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5" windowWidth="20115" windowHeight="10035" activeTab="0"/>
  </bookViews>
  <sheets>
    <sheet name="Carta Proposta 000038 2018" sheetId="1" r:id="rId1"/>
  </sheets>
  <definedNames/>
  <calcPr calcId="145621"/>
</workbook>
</file>

<file path=xl/sharedStrings.xml><?xml version="1.0" encoding="utf-8"?>
<sst xmlns="http://schemas.openxmlformats.org/spreadsheetml/2006/main" count="191" uniqueCount="101">
  <si>
    <t>PREFEITURA MUNICIPAL DE MIRACATU</t>
  </si>
  <si>
    <t>Pagina: 1</t>
  </si>
  <si>
    <t>DEPARTAMENTO DE COMPRAS E PROJETOS</t>
  </si>
  <si>
    <t>COMPRAS E LICITAÇÕES</t>
  </si>
  <si>
    <t xml:space="preserve">Licitações - Carta Proposta para Licitação de Preços </t>
  </si>
  <si>
    <t>Sistema CECAM</t>
  </si>
  <si>
    <t>------------------------------------------------------------------------------------------------------------------------------------------</t>
  </si>
  <si>
    <t>Modalidade da Licitação: PREGAO PRESENCIAL</t>
  </si>
  <si>
    <t>Nº 000038/2018.</t>
  </si>
  <si>
    <t>Processo Nº.</t>
  </si>
  <si>
    <t>Entrega dos Envelopes Até:28/01/2019as 11:00 hs     Sala de Licitações</t>
  </si>
  <si>
    <t>Av. Dona Evarista de Castro Ferreira, nº 360 - 7° andar, Centro, Miracatu/SP</t>
  </si>
  <si>
    <t>Fornecedor:</t>
  </si>
  <si>
    <t>Endereço:</t>
  </si>
  <si>
    <t>Bairro:</t>
  </si>
  <si>
    <t>Cidade:</t>
  </si>
  <si>
    <t>Estado:</t>
  </si>
  <si>
    <t>C.E.P.:</t>
  </si>
  <si>
    <t>Telefone:</t>
  </si>
  <si>
    <t>CNPJ/CPF Nº:</t>
  </si>
  <si>
    <t>Nº FAX:</t>
  </si>
  <si>
    <t>Inscr.Estadual:</t>
  </si>
  <si>
    <t>Inscr. Municipal:</t>
  </si>
  <si>
    <t>Solicitamos que seja fornecido os valores unitários dos itens abaixo especificados para a presente licitação, cuja abertura das propostas está prevista para o dia 28/01/2019 ( 28 de Janeiro de 2019 )  às 09:00 horas.</t>
  </si>
  <si>
    <t>Objeto:AQUISIÇÃO DE MOBILIÁRIO ESCOLAR E DE ESCRITÓRIO.</t>
  </si>
  <si>
    <t>Edital Nº:</t>
  </si>
  <si>
    <t>Item</t>
  </si>
  <si>
    <t>Qtde</t>
  </si>
  <si>
    <t>Unid.</t>
  </si>
  <si>
    <t>Vl.Unit.</t>
  </si>
  <si>
    <t>Desc.</t>
  </si>
  <si>
    <t>Imposto</t>
  </si>
  <si>
    <t>Total</t>
  </si>
  <si>
    <t>UND</t>
  </si>
  <si>
    <t>41.0001</t>
  </si>
  <si>
    <t>ARMÁRIO DE AÇO. Armário confeccionado em chapa de aço SAE-1008 a SAE-1012, predominantemente em chapa #22. Dimensões de 1985 x 900 x 450 mm (A x L x P), corpo na cor cinza cristal, porta na cor verde limão, acabamento texturizado, constituído de 02 portas com pivotamento lateral a direita e a esquerda, cada porta com 3 dobradiças internas (maior segurança) e dotadas de reforço interno tipo ômega fixado na parte central no sentido vertical, proporcionando maior resistência. Para maior segurança o armário é equipado com sistema de travamento através de maçaneta e sistema Cremona, travamento da porta na região central, superior e inferior. Possuir 04 prateleiras reforçadas com 3 dobras na parte frontal e traseira (minimizando arestas cortantes) e com duas dobras nas laterais, reguláveis através de cremalheiras fixadas nas laterais do armário, as cremalheiras são estampadas em alto-relevo com saliências para o encaixe das prateleiras. Após o encaixe a cremalheira deve proporcionar possível travamento das prateleiras na posição desejada, possibilitando estabilidade e resistência, passo de regularem deve ser de 50 mm. Nas quatro extremidades inferiores da base do armário deverá ser soldado um estabilizador triangular, medindo aproximadamente 85 mm de lado, com dobras internas para estruturar a base, fixado ao corpo do móvel por pontos de solda, o estabilizador deverá abrigar uma porca rebite para fixação por rosca de pés niveladores, os pés niveladores deverão ser sextavados, sua base deverá ser em material polimérico adequado (preto) e a rosca em aço zincado com rosca 3/8" x 21,5 mm de comprimento, porca rebite tipo cabeça plana corpo cilíndrico, rosca 3/8" em aço carbono e revestimento de superfície (zinco), todas as partes metálicas devem ser unidas entre si por meio de solda, configurando uma estrutura única. Em conformidade com a NR 24, cada porta deverá oferecer dois conjuntos de furos de ventilação, sendo 6 colunas e 24 linhas de furos espaçados a cada 12 mm com 6</t>
  </si>
  <si>
    <t>MARCA</t>
  </si>
  <si>
    <t>MARCA:</t>
  </si>
  <si>
    <t>41.0002</t>
  </si>
  <si>
    <t>ARMÁRIO DE AÇO PARA COZINHA COMPLETO. COMPOSIÇÃO: A PARTE AÉREA MEDINDO 500 MM DE ALTURA1110 MM DE COMPRIMENTO E 300 MM DE PROFUNDIDADE, FABRICADOS NA ESPESSURA MÍNIMA DE 0,45MM (CHAPA 26), COM TRÊS PORTAS ALMOFADAS (FOLHAS DUPLAS) COM PUXADORES DE POLIPROPILENO CROMADO, CONTENDO CADA UMA DOIS VINCOS LONGITUDINAIS PARA REFORÇO E DUAS DOBRADIÇAS FIXADAS COM PINO DE NYLON, SENDO O FECHAMENTO DAS PORTAS POR MEIO MAGNÉTICO (IMÃ) FABRICADAS COM ESPESSURA MÍNIMA DE 0,6 MM (CHAPA 24). A PARTE INTERNA DEVERA CONTER UMA PRATELEIRA FIXA PREENCHENDO O VÃO DE DUAS PORTAS E A TERCEIRA PORTA COM VÃO INTEIRIÇO. DEVERA ACOMPANHAR O PRODUTO OS PARAFUSOS ZINCADOS E BUCHA DE PLÁSTICAS NECESSÁRIAS PARA A CORRETA FIXAÇÃO DO PRODUTO À PAREDE. AS CHAPAS TERÃO TRATAMENTO QUÍMICO ANTI - FERRUGEM COM PRODUTOS QUE NÃO AGRIDAM O MEIO AMBIENTE E QUE TENHAM UMA RESISTÊNCIA MÍNIMA DE 300 HORAS DE SALT SPRAY E PINTURA A BASE DE TINTA EM PÓ EPÓXI- POLIÉSTER COM SECAGEM EM ESTUFA DE NO MÍNIMO 220°C, COM GARANTIA DE NO MÍNIMO 18 MESES CONTRA OXIDAÇÃO. BALCÃO DE AÇO BAIXO PARA COZINHA TIPO GABINETE MEDINDO 850 MM DE ALTURA, 1110 MM DE COMPRIMENTO E 450 MM DE PROFUNDIDADE, FABRICADOS NA ESPESSURA MÍNIMA DE 0,45MM (CHAPA 26), COM TRÊS GAVETAS DE AÇO EXTERNAS DISPOSTAS HORIZONTALMENTE PINTADAS NA COR DO PRODUTO, COM TRÊS PORTAS ALMOFADAS (FOLHAS DUPLAS) COM PUXADORES DE POLIPROPILENO CROMADO, CONTENDO CADA UMA DOIS VINCOS LONGITUDINAIS PARA REFORÇO E DUAS DOBRADIÇAS FIXADAS COM PINO DE NYLON, SENDO O FECHAMENTO DAS PORTAS POR MEIO MAGNÉTICO (IMÃ) FABRICADAS COM ESPESSURA MÍNIMA DE 0,6 MM (CHAPA 24). A PARTE INTERNA DEVERA CONTER UMA PRATELEIRA FIXA PREENCHENDO O VÃO DE DUAS PORTAS E A TERCEIRA PORTA COM VÃO INTEIRIÇO. AS CHAPAS TERÃO TRATAMENTO QUÍMICO ANTI- FERRUGEM COM PRODUTOS QUE NÃO AGRIDAM O MEIO AMBIENTE E QUE TENHAM UMA RESISTÊNCIA MÍNIMA DE 300 HORAS DE SALT SPRAY E PINTURA A BASE DE TINTA EM PÓ EPÓXI- POLIÉSTER COM SECAGEM EM ESTUFA DE NO MÍNIMO 220°C, COM GARANTIA DE NO MÍNIMO 18 MESES CONTRA</t>
  </si>
  <si>
    <t>41.0003</t>
  </si>
  <si>
    <t>ARQUIVO DE AÇO P/ PASTA SUSPENSA: ARQUIVO CONFECCIONADO EM CHAPA DE AÇO SAE-1008 A SAE-1012, PREDOMINANTEMENTE EM CHAPA #22 COM DIMENSÕES DE 1330 X 470 X 600 MM (A X L X P), CORPO NA COR CINZA CRISTAL E GAVETAS NA COR VERDE LIMÃO, ACABAMENTO TEXTURIZADO, TRÊS REFORÇOS INTERNOS, VERTICAIS FORMATO ÔMEGA EM CHAPA #22, SOLDADOS EM CADA ESTRUTURA LATERAL, 04 (QUATRO) GAVETAS, COM CAPACIDADE PARA NO MÍNIMO DE 30 KG CADA, SISTEMA DE DESLIZAMENTO EM TRILHO TELESCÓPICO PROGRESSIVO, COM DOIS AMORTECEDORES PRODUZIDOS EM MATERIAL POLIMÉRICO PARA EVITAR IMPACTO DAS GAVETAS NO "ABRE E FECHA", PUXADORES ESTAMPADOS NA PRÓPRIA ESTRUTURA DA GAVETA, PARA FINS ESTRUTURAIS, NÃO PODENDO OCUPAR AS EXTREMIDADES SUPERIOR OU INFERIOR DA MESMA, VARETAS LATERAIS PARA SUSTENTAÇÃO DE PASTAS, PORTA-ETIQUETAS ESTAMPADOS NA PRÓPRIA ESTRUTURA DE AÇO, FECHADURA REDONDA COM 02 CHAVES. NAS QUATRO EXTREMIDADES INFERIORES DA BASE DO ARQUIVO DEVEM SER SOLDADO UM ESTABILIZADOR TRIANGULAR, MEDINDO APROXIMADAMENTE 85 MM DE LADO, COM DOBRAS INTERNAS PARA ESTRUTURAR A BASE, FIXADO AO CORPO DO MÓVEL POR PONTOS DE SOLDA, O ESTABILIZADOR DEVE ABRIGAR UMA PORCA REBITE PARA FIXAÇÃO POR ROSCA DE PÉS NIVELADORES. PÉ NIVELADOR DE POLÍMERO INJETADO (PRETO), SEXTAVADO COM NIVELADOR EM AÇO ZINCADO COM ROSCA 3/8 X 21,5 MM DE COMPRIMENTO. PORCA-REBITE TIPO CABEÇA PLANA, CORPO CILÍNDRICO, ROSCA 3/8" EM AÇO CARBONO E REVESTIMENTO DE SUPERFÍCIE (ZINCO). SISTEMA DE TRATAMENTO ANTIFERRUGINOSO POR MEIO DE TUNEIS A SPRAY RECEBENDO UMA CAMADA DE PROTEÇÃO COM NO MÍNIMO 3 ETAPAS, DESENGRAXE E FOSFATIZAÇÃO EM FOSFATO DE FERRO QUENTE, ENXAGUE EM TEMPERATURA AMBIENTE E POSTERIOR APLICAÇÃO DE PASSIVADOR INORGÂNICO O QUE GARANTE CAMADAS DE FOSFATO DISTRIBUÍDAS DE MANEIRA UNIFORME SOBRE O AÇO E MAIOR RESISTÊNCIA A INTEMPÉRIES. O MÓVEL DEVE SER PINTADO EM EQUIPAMENTOS CONTÍNUO DO TIPO CORONA ONDE RECEBE APLICAÇÃO DE TINTA PÓ HIBRIDA (EPÓXI-POLIÉSTER) POR PROCESSO DE ADERÊNCIA ELETROSTÁTICA NA COR CINZA CRISTAL, COM CAMADA MÍNIMA DE 50 MICR</t>
  </si>
  <si>
    <t>41.0004</t>
  </si>
  <si>
    <t>ESTANTE DE AÇO - COR VERDE LIMÃO COM 06 DIVISÓRIAS: ESTANTES COM MEDIDAS APROXIMADAS 920 X 450 X 1980 MM. TODOS OS COMPONENTES DA ESTANTE (PRATELEIRAS, COLUNAS E REFORÇOS) DEVEM SER CONFECCIONADO EM CHAPAS DE AÇO SAE 1008 A 1012. A ESTANTE DEVE CONSTITUIR DE 04 COLUNAS COM SEÇÃO EM L, ESPESSURA DE 1,90 MM (#14), ABAS 35X35 MM PERFURADAS (FURO OBLONGO) EM PASSO DE 50 MM PARA AJUSTE DE ALTURA DAS PRATELEIRAS. LATERAIS E FUNDO COM UM REFORÇO CADA EM FORMA DE X, COM ESPESSURA DE 1,5 MM (#16), COM BORDAS FIXADAS ÀS COLUNAS POR PARAFUSOS E PORCAS. SEIS (06) PRATELEIRAS REMOVÍVEIS QUE POSSIBILITEM A REGULAGEM DE ALTURA, COM ESPESSURA DE 0,75 MM (#22), REFORÇO EM FORMATO DE ÔMEGA UNIDO POR SOLDA PONTO NA PARTE INFERIOR CENTRAL NO SENTIDO HORIZONTAL DE CADA PRATELEIRA, A PARTE FRONTAL E POSTERIOR DE CADA PRATELEIRA DEVERÁ CONTER 3 DOBRAS PARA PROPORCIONAR MAIOR RESISTÊNCIA E MENOR RISCO DE ACIDENTES, MINIMIZANDO AS ARESTAS CORTANTES. AS PRATELEIRAS SERÃO UNIDAS ÀS COLUNAS ATRAVÉS DE 08 PARAFUSOS SEXTAVADOS COM PORCAS. COM SAPATAS METÁLICAS DISPOSTAS E PARAFUSADAS INDIVIDUALMENTE NA EXTREMIDADE INFERIOR DE CADA COLUNA, EVITANDO O CONTATO DIRETO DO AÇO COM O PISO. SISTEMA DE TRATAMENTO ANTIFERRUGINOSO POR MEIO DE TUNEIS A SPRAY, RECEBENDO CAMADA DE PROTEÇÃO FOSFÁTICA, LINHA SPRAY COM DESENGRAXE E FOSFATIZAÇÃO EM FOSFATO DE FERRO QUENTE, ENXAGUE EM TEMPERATURA AMBIENTE E POSTERIOR APLICAÇÃO DE PASSIVADOR INORGÂNICO O QUE LHE GARANTE CAMADAS DE FOSFATO DISTRIBUÍDAS DE MANEIRA UNIFORME SOBRE O AÇO E MAIOR RESISTÊNCIA A INTEMPÉRIES. O PROCESSO DE PINTURA, NO SISTEMA ELETROSTÁTICO A PÓ, DEVE OCORRER EM EQUIPAMENTOS QUE GARANTAM A HOMOGENEIDADE DA PINTURA E CAMADA DE 50 MICRA, EM MÉDIA. A TINTA UTILIZADA DEVE SER DO TIPO HIBRIDA (EPÓXI-POLIÉSTER) NA COR CINZA CRISTAL E ACABAMENTO TEXTURIZADO, A POLIMERIZAÇÃO DEVE OCORRER EM ESTUFAS COM A PEÇA ALCANÇANDO MÍNIMO DE 200 ºC POR UM PERÍODO DE 10 MINUTOS, OU MAIS, GARANTINDO ASSIM A POLIMERIZAÇÃO TOTAL DO FILME, GARANTINDO MAIOR ADERÊNCIA</t>
  </si>
  <si>
    <t>41.0005</t>
  </si>
  <si>
    <t>CADEIRA FIXA COM BRAÇOS E PRANCHETA ESCAMOTEAVEL. CADEIRA INTERLOCUTOR FIXA, PÉ CONTINUO, DE ESPALDAR MÉDIO, COM BRAÇOS E PRANCHETA. ASSENTO E ENCOSTO EM COMPENSADO MULTILAMINAS COM TRATAMENTO IMUNIZANTE (CUPINCIDA), DE 15 MM DE ESPESSURA, PRENSADO A QUENTE, MOLDADO ANATOMICAMENTE. ESTOFADOS COM ESPUMA INJETADA (LISA) EM POLIURETANO DE ALTA RESILIÊNCIA, DENSIDADE MÉDIA DE 40 A 50 KG/M³, MOLDADOS ANATOMICAMENTE, COM APOIO LOMBAR NO ENCOSTO, BORDAS ARREDONDADAS E SEM GRAMPOS APARENTES. ESPESSURA DA ESPUMA DO ASSENTO 70 MM E DO ENCOSTO 60 MM NAS BORDAS E 70 MM NO APOIO LOMBAR. CONTRA ENCOSTO EM VINIL COM FORRO EM ALGODÃO NA COR PRETA. CONTRA ASSENTO EM NON WOVEN (FIBRA 100% POLIPROPILENO). AS BORDAS COM PERFIL SEMI-RÍGIDO DE PVC; PARA PROTEÇÃO CONTRA IMPACTOS. FIXAÇÕES FEITAS ATRAVÉS DE PORCAS GARRAS FIXADAS À MADEIRA. REVESTIMENTO EM COURO ECOLÓGICO, COMPOSTO COM FORRO DE JÉRSEI MISTO POLIÉSTER E ALGODÃO RECOBERTO POR RESINA DE POLIESTIRENO E PVC, COM 728 GRAMAS POR METRO LINEAR E COM COSTURAS FORMANDO MOLDURA E GOMOS HORIZONTAIS. ESTRUTURA FIXA EM FORMATO DE "S" CONTÍNUA, CONSTRUÍDA EM TUBO DE AÇO DE SEÇÃO CILÍNDRICA DE 1" POLEGADA E 2,25 MM DE ESPESSURA, COM TRAVESSAS DE LIGAÇÃO DA ESTRUTURA E SUSTENTAÇÃO DO ASSENTO, CONSTRUÍDAS EM TUBO DE AÇO DE SEÇÃO CILÍNDRICA DE 7/8" DE POLEGADA E 1,9 MM DE ESPESSURA, PROTEGIDA NA SUA PARTE INFERIOR COM SAPATAS DESLIZANTES DE NYLON INJETADO. PORTA LIVROS EM ARAMADO DE 4 MM DE DIÂMETRO, SOLDADO NA ESTRUTURA. SUPORTE DE LIGAÇÃO ENTRE ASSENTO E ENCOSTO EM CHAPA DE AÇO COM 76,2 MM DE LARGURA E 6,35 MM DE ESPESSURA, DOBRADA E REPUXADA COM NERVURA CENTRAL PARA REFORÇO, FIXADA NO LADO INTERNO DA MADEIRA COMPENSADA, ATRAVÉS DE OITO PARAFUSOS 5/16". TODOS COMPONENTES METÁLICOS RECEBEM TRATAMENTO EM BANHO DESENGRAXANTE, DECAPAGEM E FOSFATIZAÇÃO E PINTURA APLICADA PELO PROCESSO DE DEPOSIÇÃO ELETROSTÁTICA EM TINTA EPÓXI-PÓ, NA COR PRETA, COM CAMADA DE 50 A 70   E POLIMERIZAÇÃO EM ESTUFA NA TEMPERATURA DE 180º C. PAR DE BRAÇOS ANATÔMICOS TOT</t>
  </si>
  <si>
    <t>41.0006</t>
  </si>
  <si>
    <t>CADEIRA FIXA. CADEIRA MODELO EXECUTIVA. ASSENTO E ENCOSTO INTERLIGADOS ATRAVÉS DE UMA LÂMINA DE AÇO COM ESPESSURA MÍNIMA DE 5MM DE ESPESSURA, 70 MM DE LARGURA PRESAS AO SISTEMA DE PORCAS GARRAS. CONTRA ENCOSTO EM VINIL COM FORRO EM ALGODÃO. ASSENTO E ENCOSTO EM COMPENSADO MULTILAMINAS COM TRATAMENTO IMUNIZANTE (CUPINCIDA), DE 15 MM DE ESPESSURA, PRENSADO À QUENTE, MOLDADO ANATOMICAMENTE ESTOFADOS COM ESPUMA INJETADA EM POLIURETANO DE ALTA RESISTÊNCIA, DENSIDADE MÉDIA DE 40 À 50  KG/M³, MOLDADOS ANATOMICAMENTE, COM APOIO LOMBAR NO ENCOSTO, BORDAS ARREDONDADAS E SEM GRAMPOS APARENTES. ESPESSURA MÉDIA DA ESPUMA DO ASSENTO 50 MM E DO ENCOSTO 50 MM, REVESTIDOS EM TECIDO 100% POLIÉSTER TRANÇADO NA COR AZUL, COM ACABAMENTO EM PERFIL DE PVC PRETO, RESPECTIVAMENTE. BASE 4 PÉS EM TUBO DE 7/8, COM PAREDE DE 1,5 MM DE ESPESSURA, PROTEGIDA NA SUA PARTE INFERIOR COM SAPATAS DESLIZANTES DE NYLON INJETADO.  TODOS COMPONENTES METÁLICOS RECEBENDO TRATAMENTO EM BANHO DE DESENGRAXANTE, DECAPAGEM E FOSFATIZAÇÃO. PINTURA  APLICADA PELO PROCESSO DE DEPOSIÇÃO ELETROSTÁTICA EM TINTA EPÓXI-PÓ, COM CAMADA DE 50 A 70 M E POLIMERIZAÇÃO EM ESTUFA NA TEMPERATURA DE 180º. MEDIDAS DO ASSENTO  450 MM DE LARGURA X 450 MM DE PROFUNDIDADE, ENCOSTO DE 400 MM DE LARGURA X 400 MM DE ALTURA. PARA GARANTIR TODAS AS CARACTERÍSTICAS SOLICITADAS DEVEM SER APRESENTADOS OS SEGUINTES DOCUMENTOS:. RELATÓRIO TÉCNICO  DE  ENSAIO  DE  ESTABILIDADE,  RESISTÊNCIA  E  DURABILIDADE  REALIZADO  POR  LABORATÓRIO  ACREDITADO  PELO  INMETRO,  ATESTANDO  FABRICAÇÃO  EM  CONFORMIDADE  COM  A  NORMA  BRASILEIRA  DA  ABNT E LAUDO  DE  ERGONOMIA  ASSINADO  POR  ERGONOMISTA  CREDENCIADO À ABERGO (ASSOCIAÇÃO BRASILEIRA DE ERGONOMIA), ASSEGURANDO CONFORMIDADE COM OS CRITÉRIOS DA NR-17. OS LAUDOS DEVERÃO SER AUTENTICADO GARANTIA MÍNIMA DE 02 ANOS E ASSISTÊNCIA TÉCNICA.. O QUAL DEVERÁ SER ENTREGUE JUNTAMENTE COM A PROPOSTA NO DIA DO PREGÃO. TODOS OS LAUDOS E CERTIFICADO DEVERAM SER AUTENTICADOS PELO FABRICANTE. GARANTIA DE 02 ANOS DO</t>
  </si>
  <si>
    <t>41.0007</t>
  </si>
  <si>
    <t>POLTRONA GIRATÓRIA C/ BRAÇO: MEDIDAS DO ASSENTO 470 MM DE LARGURA E 420 MM DE PROFUNDIDADE E ENCOSTO COM 420 MM DE LARGURA E ALTURA DE 450 MM COM ESPALDAR MÉDIO, REVESTIDOS EM TECIDO 100% POLIÉSTER TRANÇADO NA COR AZUL, SEM BRAÇOS, ESTRUTURA MECANISMO DIRETOR COM 5 PATAS EM NYLON MACIÇO SISTEMA A GÁS. TODOS COMPONENTES METÁLICOS SÃO UNIDOS ATRAVÉS DE SOLDA TIPO MIG, E RECEBEM TRATAMENTO 15 EM BANHO DESENGRAXANTE, DECAPAGEM E FOSFATIZAÇÃO. PINTURA APLICADA PELO PROCESSO DE DEPOSIÇÃO ELETROSTÁTICA EM TINTA EPÓXI-PÓ, NA COR PRETA, COM CAMADA DE 50 A 70 U E POLIMERIZAÇÃO EM ESTUFA NA TEMPERATURA DE 180° C. ASSENTO E ENCOSTO ANATÔMICO E ERGONÔMICO INTERLIGADOS COM LAMINA DE AÇO, COM ESTRUTURA INTERNA EM COMPENSADO MULTILAMINAS DE 15 MM DE ESPESSURA, PRENSADO À QUENTE, MOLDADO ANATOMICAMENTE E COM BORDAS ARREDONDADAS. ESTOFADOS COM ESPUMA DE POLIURETANO INJETADO COM DENSIDADE MÉDIA DE 60KG/M3 E MOLDADA DE NO MÍNIMO 65MM DE ESPESSURA ANATOMICAMENTE COM ESPESSURA MÉDIA . CONTRA ENCOSTO EM VINIL PRETO. AS BORDAS COM PERFIL SEMIRRÍGIDO DE PVC, PARA PROTEÇÃO CONTRA IMPACTOS. FIXAÇÃO FEITA ATRAVÉS DE PORCA GARRA FIXADA À MADEIRA. PAR DE BRAÇOS ANATÔMICOS, COM APOIOS REVESTIDOS EM POLIURETANO INJETADO INTEGRAL SKIN, COM HASTE EM TUBO DE AÇO CROMADO. DIMENSÕES APROXIMADAS: ALTURA DA SUPERFÍCIE DO ASSENTO: MIN. 450 MM -   MAX. 550 MM. ALTURA DA BORDA SUPERIOR DO ENCOSTO ATÉ O SOLO: MIN. 1160 MM -  MAX. 1260 MM. LARGURA TOTAL COM BRAÇOS 610 MM. PARA GARANTIR TODAS AS CARACTERÍSTICAS SOLICITADAS DEVEM SER APRESENTADOS OS SEGUINTES DOCUMENTOS:  RELATÓRIO TÉCNICO  DE  ENSAIO  DE  ESTABILIDADE,  RESISTÊNCIA  E  DURABILIDADE  REALIZADO  POR  LABORATÓRIO  ACREDITADO  PELO  INMETRO,  ATESTANDO  FABRICAÇÃO  EM  CONFORMIDADE  COM  A  NORMA  BRASILEIRA  DA  ABNT E LAUDO  DE  ERGONOMIA  ASSINADO  POR  ERGONOMISTA  CREDENCIADO À ABERGO (ASSOCIAÇÃO BRASILEIRA DE ERGONOMIA), ASSEGURANDO CONFORMIDADE COM OS CRITÉRIOS DA NR-17. OS LAUDOS DEVERÃO SER AUTENTICADO. GARANTIA MÍNIMA DE 02 ANOS E ASSIST</t>
  </si>
  <si>
    <t>41.0008</t>
  </si>
  <si>
    <t>POLTRONA INDIVIDUAL. POLTRONA CONFECCIONADA E REVESTIDA EM COURO SINTÉTICO, DOTADA DE APOIO DE BRAÇOS. CARACTERÍSTICAS DE ESTABILIDADE, RESISTÊNCIA E DURABILIDADE, CONFORME NBR 15164:2004 / MÓVEIS ESTOFADOS - SOFÁS.  DIMENSÕES: PROFUNDIDADE ÚTIL DO ASSENTO: 450 MM +/- 20 MM  LARGURA.TO EXTENSÃO VERTICAL (H) DO ENCOSTO: MÍNIMO DE 500MM LARGURA ÚTIL DO ENCOSTO: 470 +/- 20MM INCLINAÇÃO DA SUPERFÍCIE DO ASSENTO (EM RELAÇÃO À HORIZONTAL): ENTRE -2º A -7º ÂNGULO DO ENCOSTO (EM RELAÇÃO AO PLANO DO ASSENTO): 100º +/-10º ALTURA DO APOIO DE BRAÇOS (EM RELAÇÃO AO ASSENTO): 220 +/-20MM, LARGURA MÍNIMA DO APOIO DE BRAÇOS: 80MM, MATÉRIAS-PRIMAS, TRATAMENTOS E ACABAMENTOS, ESTRUTURA CONFECCIONADA EM PERFIS TUBULARES METÁLICOS DE AÇO CARBONO, COM SECÇÃO CIRCULAR, COM DIÂMETRO MÍNIMO DE 1", E ESPESSURA DE PAREDE MÍNIMA DE 1,5MM. PARTES METÁLICAS UNIDAS POR MEIO DE SOLDA. SOLDAS DEVEM POSSUIR SUPERFÍCIE LISA E HOMOGÊNEA, NÃO DEVENDO APRESENTAR PONTOS CORTANTES, SUPERFÍCIES ÁSPERAS OU ESCÓRIAS. TODOS OS ENCONTROS DE TUBOS DEVEM RECEBER SOLDA EM TODO O PERÍMETRO DAS UNIÕES. DEVERÃO SER ELIMINADOS RESPINGOS E IRREGULARIDADES DE SOLDA, REBARBAS; ESMERILHADAS JUNTAS E ARREDONDADOS OS CANTOS AGUDOS.  TODAS AS TERMINAÇÕES TUBULARES DEVERÃO POSSUIR ELEMENTOS DE FECHAMENTO. NAS PARTES METÁLICAS DEVE SER APLICADO TRATAMENTO ANTI FERRUGINOSO QUE ASSEGURE RESISTÊNCIA À CORROSÃO EM CÂMARA DE NÉVOA SALINA DE NO MÍNIMO 300 HORAS. PINTURA DOS ELEMENTOS METÁLICOS EM TINTA EM PÓ HÍBRIDA EPÓXI / POLIÉSTER, ELETROSTÁTICA, BRILHANTE, POLIMERIZADA EM ESTUFA, ESPESSURA MÍNIMA DE 40 MICROMETROS NA COR CINZA. PÉS METÁLICOS APARENTES E CROMADOS, COM PONTEIRAS AJUSTÁVEIS METÁLICAS E PARTES EM CONTATO COM O PISO EM POLIPROPILENO. CINTAS ELÁSTICAS INTERNAS PARA SUSTENTAÇÃO DO ASSENTO E DO ENCOSTO. LATERAIS (BRAÇOS), BASE E FUNDO, MONTADOS NA CONFIGURAÇÃO DE PRISMA RETANGULAR, ONDE SE ENCAIXAM AS ALMOFADAS DE ASSENTO E ENCOSTO. CADA UM DESTES ELEMENTOS DEVE POSSUIR ESPESSURA MÍNIMA DE 100MM, SENDO INTEIRAMENTE RE</t>
  </si>
  <si>
    <t>41.0009</t>
  </si>
  <si>
    <t>CONJUNTO INFANTIL SEXTAVADA COLORIDA: MESA COM 06 CADEIRAS. MESA - TAMPO EM MDF DE 18 MM DE ESPESSURA, MEDINDO 1200 X 1200 X 590 ( L X A), REVESTIMENTO EM FÓRMICA BRILHANTE NAS CORES VARIADAS, BORDAS COM ACABAMENTO BOLEADO 180° ENVERNIZADO.  ESTRUTURA COMPOSTA POR 06 TUBOS OBLONGO 40 X 20 NA ESPESSURA 1,50MM, TRAVESSA INFERIOR EM TUBO SEMI - OBLONGO 20X 40 COM PORTA MOCHILAS EM POLIPROPILENO RETRÁTIL E ESCAMOTEÁVEL, ALTURA DE 580. CADEIRA: ASSENTO E ENCOSTO, EM MADEIRA COMPENSADA MULTILAMINADA MOLDADA ANATOMICAMENTE COM ESPESSURA TOTAL DE 10MMM, CONTENDO SETE LAMINAS INTERNAS COM ESPESSURA MÁXIMA DE 1,5MM CADA, CAPAS EXTERNAS FRAQUEADA ESPESSURA MÁXIMA 0,9MM, ACABAMENTO NA PARTE SUPERIOR DO ASSENTO EM FÓRMICA BRILHANTE E NAS DUAS FACES DO ENCOSTO ENVERNIZADO. INCLUSIVE NAS BORDAS DO ASSENTO E ENCOSTO, EM FÓRMICA BRILHANTE. ESTRUTURA FORMADA POR DOIS PARES DE TUBO OBLONGO 20 X 48 COM UMA TRAVESSA INFERIOR LIGANDO AS COLUNAS EM TUBO 30 X 30 CHAPA 18, BASE DOS PÉS EM TUBO OBLONGO 20 X 48 CHAPA 16 EM FORMA DE ARCO COM RAIO DE 800 MM COM SAPATAS PLÁSTICA EM TODO SEU CONTORNO. FECHAMENTO DOS TOPOS COM SAPATAS EM POLIPROPILENO, SOLDAGEM POR PROCESSO ELETRÔNICO MIG CONFORME NORMA AWSA5 18-93 ER70S9. FOSFATIZAÇÃO, BANHO POR IMERSÃO EM PRODUTO QUÍMICO, DESENGRAXANTE, REMOVEDOR DE FERRUGEM E FOSFATIZANTE INDUSTRIAL, PINTURA EM TINTA PÓ HIBRIDA ELETROSTÁTICA, POLIMERIZADA EM ESTUFA, ESPESSURA DE 40 MICRONS NA COR BRANCA. MEDIDAS DAS CADEIRAS: ASSENTO 350 X 350(L X P) ENCOSTO 350 X 195 ( L X P) GARANTIA DE NO MÍNIMO 03 ANOS CONTRA DEFEITO DE FABRICAÇÃO; PARA GARANTIR TODAS AS CARACTERÍSTICAS SOLICITADAS DEVEM SER APRESENTADOS OS SEGUINTES DOCUMENTOS: CERTIFICADO OU RELATÓRIO CONFORME NBR 8094/83 RESISTÊNCIA A NÉVOA SALINA, EMITIDO POR LABORATÓRIO ACREDITADO PELO INMETRO COM NO MÍNIMO 400 HORAS DE ENSAIO, AVALIADOS PELA NORMA NBR 5770 RESULTADO F0 E NORMA NBR 5841 RESULTADO D0/T0; LAUDO, CERTIFICADO OU RELATÓRIO CONFORME NBR 8095/83 RESISTÊNCIA A ATMOSFÉRICA ÚMIDA SATURADA, EMITI</t>
  </si>
  <si>
    <t>41.0010</t>
  </si>
  <si>
    <t>CONJUNTO DE CARTEIRA E CADEIRA ESCOLAR FDE ADULTO:  CADEIRA: CONSTITUÍDA POR TUBOS DE AÇO COM COSTURA, BITOLA 7/8, ESPESSURA 1,5MM UNIDOS POR SOLDA MIG, TRATADOS QUIMICAMENTE CONTRA OXIDAÇÃO, PINTADOS POR DEPOSIÇÃO ELETROSTÁTICA DE PIGMENTOS EM FORMA DE PÓ COM POSTERIOR POLIMERIZAÇÃO EM ESTUFA A 180ºC. TODAS AS TERMINAÇÕES RECEBEM PONTEIRAS DE ENCAIXE INTERNO CONFECCIONADAS EM POLIPROPILENO COPOLÍMERO NA COR E TONALIDADE DA ESTRUTURA. ASSENTO E ENCOSTO: CONFECCIONADO COMPENSADO MULTILAMINADA 10MM REVESTIMENTO EM FÓRMICA. DIMENSÕES: ALTURA DO ASSENTO: 420MM, LARGURA EFETIVA: 400MM, PROFUNDIDADE EFETIVA: 380MM, LARGURA EFETIVA DO ENCOSTO: 400MM ALTURA EFETIVA DO ENCOSTO: 200MM, ALTURA TOTAL: 770MM. MESA DO ALUNO: CONSTITUÍDA POR TUBOS DE AÇO COM COSTURA, BITOLA 40X20MM, ESPESSURA 1,5MM UNIDOS POR SOLDA MIG, TRATADOS QUIMICAMENTE CONTRA OXIDAÇÃO, PINTADOS POR DEPOSIÇÃO ELETROSTÁTICA DE PIGMENTOS EM FORMA DE PÓ COM POSTERIOR POLIMERIZAÇÃO EM ESTUFA A 180ºC. TODAS AS TERMINAÇÕES RECEBEM PONTEIRAS DE ENCAIXE INTERNO CONFECCIONADAS EM POLIPROPILENO COPOLÍMERO NA COR E TONALIDADE DA ESTRUTURA, SENDO AS DE APOIO AO PISO REFORÇADAS POR APLICAÇÃO DE REBITES DE ALUMÍNIO. TAMPO: CONSTITUÍDO POR PEÇA ÚNICA EM MADEIRA COMPENSADA DE 18MM DE ESPESSURA, REVESTIDA EM SUA FACE SUPERIOR POR LAMINADO MELAMÍNICO DE ALTA PRESSÃO COLADO A QUENTE, ACABAMENTO DAS BORDAS ANTERIOR E POSTERIOR EM PERFIL PLANO EM PVC NA MESMA COR DO LAMINADO E COLADO POR ADESIVO "HOLT-MELT". DIMENSÕES: LARGURA TOTAL: 600MM, PROFUNDIDADE: 420MM, ALTURA TOTAL: 720MM. PORTA OBJETOS: TIPO GRADE EM AÇO TREFILADO DE BITOLA 6MM, QUADRADO, CONFORMADO E SOLDADO, APOIADO SOBRE TRAVESSA ESTRUTURAL, BITOLA 40X20MMX1,5MM. PARA ESTE ITEM O LICITANTE DEVE APRESENTAR OS SEGUINTES DOCUMENTOS: LAUDO DO FABRICANTE: CERTIFICADO OU RELATÓRIO CONFORME NBR 8094/83 RESISTÊNCIA A NÉVOA SALINA, EMITIDO POR LABORATÓRIO ACREDITADO PELO INMETRO COM NO MÍNIMO 300 HORAS DE ENSAIO, AVALIADOS PELA NORMA NBR 5770 RESULTADO F0 E NORMA NBR 5841 RES</t>
  </si>
  <si>
    <t>41.0011</t>
  </si>
  <si>
    <t>CONJUNTO DE MESA E CADEIRA (ENSINO FUNDAMENTAL ANOS INICIAIS), SENDO: TAMPO EM MDF DE 18MM - COR DA ESTRUTURA BRANCA - MESA TAMPO CONSTRUÍDO EM MDF MEDINDO 530X470X18 MM, ESPESSURA DE 18 MM NAS CORES SORTIDAS CONFORME SOLICITAÇÃO DA EDUCAÇÃO REVESTIMENTO EM FORMICA, BORDAS EM ACABAMENTO BOLEADO DE 180º ENVERNIZADO. PERFIS EM TUDO INDUSTRIAL DE AÇO CARBONO 1010/1020 COM SEÇÃO OVAL 50X10 NA ESPESSURA DE 1,20 E 1,50 M, COLUNAS VERTICAIS EM PERFIL DE 50X30 DE 1,50 MM, TRANSPASSANDO O PORTA LIVROS, PARA APOIO DO TAMPO, TRAVESSA INFERIOR DO PORTA LIVROS EM PERFIL 50X30, PORTA LIVROS EM CHAPA DE AÇO N° 20, COM VINCO TIPO PORTA LÁPIS, PORTA MOCHILA ESCAMOTEÁVEL EM ABS NA COLUNADA MESA, O PERFIL DEVE TER TRATAMENTO ANTICORROSIVO. A RESISTÊNCIA À CORROSÃO NA CÂMARA DE NÉVOA SALINA E NA UMIDADE SATURADA DEVE SER DE 300 H. DESENGRAXANTE, REMOVEDOR DE FERRUGEM E FOSTOLIZANTE. SOLDAGEM EM PROCESSO ELETRÔNICO MIG, CONFORME NORMA AWS A5 18-93 ER70S6. FECHAMENTO DE TOPOS E SAPATAS EM POLIPROPILENO. PINTURA EM TINTA PÓ HÍBRIDA NA COR PRETA.  CADEIRA: ASSENTO E ENCOSTO EM MADEIRA COMPENSADA, MULTILAMINADA, MOLDADA ANATOMICAMENTE,  CONTENDO. ACABAMENTO NA PARTE SUPERIOR DO ASSENTO E ENCOSTO EM  FORMICA NAS CORES SORTIDAS CONFORME SOLICITAÇÃO DA EDUCAÇÃO; ACABAMENTO NA   FACES SUPERIOR DO ENCOSTO E ASSENTO EM FORMICA BRILHANTE, PERFIS EM TUBO INDUSTRIAL AÇO CARBONO 1010/1020, COM SECÇÃO OVAL 50X10 MM NA ESPESSURA DE 1,20 E 1,50 MM, COLUNAS VERTICAIS EM PERFIL 50/30X1,20, TRAVESSAS HORIZONTAIS EM PERFIL 50X30X1,2 MM, ENCOSTOS EM PERFIL 50X30 DE 1,20 MM, APOIADO SOBRE COLUNA VERTICAL, SOLDADOS  À  COLUNA  VERTICAL, SOLDADO TAMBÉM NA  PARTE LATERAL INTERNA DO ENCOSTO E O  PERFIL DEVE POSSUIR TRATAMENTO ANTICORROSIVO. A RESISTÊNCIA À CORROSÃO NA CÂMARA DE NÉVOA SALINA E NA UMIDADE SATURADA DEVE SER DE 300 H. DESENGRAXANTE, REMOVEDOR DE FERRUGEM E FOSTOLIZANTE. SOLDAGEM EM PROCESSO ELETRÔNICO MIG, CONFORME NORMA AWS A5 18-93 ER70S6. FECHAMENTO DE TOPOS E SAPATAS EM POLIPROPILENO. PINTURA EM</t>
  </si>
  <si>
    <t>41.0012</t>
  </si>
  <si>
    <t>CONJUNTO REFEITÓRIO MESA COM 02 BANCOS (ENSINO INFANTIL) - MESA, TAMPO EM MDF 18 MM, DIMENSÕES ACABADAS 2700X700X580MM, REVESTIDO NA FACE SUPERIOR DE FÓRMICA, COR VERDE ÁGUA MARINE. TOPOS BOLEADOS, LIXADOS E ENVERNIZADOS NA ESPESSURA DE 36 MM CANTOS ARREDONDADOS. ESTRUTURA EM TUBO DE AÇO 1010/1020, SECÇÃO QUADRADA 30X30MM, ESPESSURA DE CHAPA DE 1,20MM, EM FORMATO DE "A", O PERFIL DEVE TER TRATAMENTO ANTICORROSIVO, DESENGRAXANTE, REMOVEDOR DE FERRUGEM E FOSFATIZANTE, SOLDAGEM POR PROCESSO ELETRÔNICO MIG, CONFORME NORMA AWS A5 18-93 ER70S6. FECHAMENTO DE TOPOS E SAPATAS EM POLIPROPILENO. PINTURA EM TINTA PÓ HÍBRIDA NA COR BRANCA. BANCO TAMPO EM MDF, 18MM, DIMENSÕES ACABADAS 2700X300X350 MM, REVESTIDO NA FACE SUPERIOR DE FÓRMICA NA MESMA COR DA MESA. TOPOS BOLEADOS, LIXADOS E ENVERNIZADOS NA ESPESSURA DE 36 MM, CANTOS ARREDONDADOS. ESTRUTURA EM TUBO DE AÇO 1010/1020, SECÇÃO QUADRADA 30X30MM, ESPESSURA DE CHAPA DE 1,20MM EM FORMATO DE "A", O PERFIL DEVE TER TRATAMENTO ANTICORROSIVO. DESENGRAXANTE, REMOVEDOR DE FERRUGEM E FOSFATIZANTE. SOLDAGEM POR PROCESSO ELETRÔNICO MIG, CONFORME NORMA AWS A5 18-93 ER70S6. FECHAMENTOS DE TOPOS E SAPATAS EM POLIPROPILENO. PINTURA EM TINTA PÓ HÍBRIDA NA COR BRANCA. PARA GARANTIR TODAS AS CARACTERÍSTICAS SOLICITADAS DEVEM SER APRESENTADOS OS SEGUINTES DOCUMENTOS: CERTIFICADO OU RELATÓRIO CONFORME NBR 8094/83 RESISTÊNCIA A NÉVOA SALINA, EMITIDO POR LABORATÓRIO ACREDITADO PELO INMETRO COM NO MÍNIMO 400 HORAS DE ENSAIO, AVALIADOS PELA NORMA NBR 5770 RESULTADO F0 E NORMA NBR 5841 RESULTADO D0/T0; LAUDO, CERTIFICADO OU RELATÓRIO CONFORME NBR 8095/83 RESISTÊNCIA A ATMOSFÉRICA ÚMIDA SATURADA, EMITIDO POR LABORATÓRIO ACREDITADO PELO INMETRO COM NO MÍNIMO 400 HORAS DE ENSAIO, AVALIADOS PELA NORMA NBR 5770 RESULTADO F0 E NORMA NBR 5841 RESULTADO D0/T0; - LAUDO, CERTIFICADO OU RELATÓRIO CONFORME NBR 11003 E NBR 10443, COMPROVANDO A ADERÊNCIA DO MATERIAL X0 Y0 E A ESPESSURA DE NO MÍNIMO 100 MICRONS; - APRESENTAR LAUDO, CERTIFICADO OU RELATÓRIO ASSINA</t>
  </si>
  <si>
    <t>41.0013</t>
  </si>
  <si>
    <t>CONJUNTO REFEITÓRIO MESA COM 02 BANCOS (ENSINO FUNDAMENTAL) - MESA, TAMPO EM MDF 18 MM, DIMENSÕES ACABADAS 2700X700X720 MM, REVESTIDO NA FACE SUPERIOR DE FÓRMICA, COR VERDE ÁGUA MARINE. TOPOS BOLEADOS, LIXADOS E ENVERNIZADOS NA ESPESSURA DE 36 MM CANTOS ARREDONDADOS. ESTRUTURA EM TUBO DE AÇO 1010/1020, SECÇÃO QUADRADA 30X30MM, ESPESSURA DE CHAPA DE 1,20MM, EM FORMATO DE "A", O PERFIL DEVE TER TRATAMENTO ANTICORROSIVO, DESENGRAXANTE, REMOVEDOR DE FERRUGEM E FOSFATIZANTE, SOLDAGEM POR PROCESSO ELETRÔNICO MIG, CONFORME NORMA AWS A5 18-93 ER70S6. FECHAMENTO DE TOPOS E SAPATAS EM POLIPROPILENO. PINTURA EM TINTA PÓ HÍBRIDA NA COR BRANCA. BANCO TAMPO EM MDF, 18MM, DIMENSÕES ACABADAS 2700X300X420 MM, REVESTIDO NA FACE SUPERIOR DE FÓRMICA NA MESMA COR DA MESA. TOPOS BOLEADOS, LIXADOS E ENVERNIZADOS NA ESPESSURA DE 36 MM, CANTOS ARREDONDADOS. ESTRUTURA EM TUBO DE AÇO 1010/1020, SECÇÃO QUADRADA 30X30MM, ESPESSURA DE CHAPA DE 1,20MM EM FORMATO DE "A", O PERFIL DEVE TER TRATAMENTO ANTICORROSIVO. DESENGRAXANTE, REMOVEDOR DE FERRUGEM E FOSFATIZANTE. SOLDAGEM POR PROCESSO ELETRÔNICO MIG, CONFORME NORMA AWS A5 18-93 ER70S6. FECHAMENTOS DE TOPOS E SAPATAS EM POLIPROPILENO. PINTURA EM TINTA PÓ HÍBRIDA NA COR BRANCA. PARA GARANTIR TODAS AS CARACTERÍSTICAS SOLICITADAS DEVEM SER APRESENTADOS OS SEGUINTES DOCUMENTOS: CERTIFICADO OU RELATÓRIO CONFORME NBR 8094/83 RESISTÊNCIA A NÉVOA SALINA, EMITIDO POR LABORATÓRIO ACREDITADO PELO INMETRO COM NO MÍNIMO 400 HORAS DE ENSAIO, AVALIADOS PELA NORMA NBR 5770 RESULTADO F0 E NORMA NBR 5841 RESULTADO D0/T0; LAUDO, CERTIFICADO OU RELATÓRIO CONFORME NBR 8095/83 RESISTÊNCIA A ATMOSFÉRICA ÚMIDA SATURADA, EMITIDO POR LABORATÓRIO ACREDITADO PELO INMETRO COM NO MÍNIMO 400 HORAS DE ENSAIO, AVALIADOS PELA NORMA NBR 5770 RESULTADO F0 E NORMA NBR 5841 RESULTADO D0/T0; - LAUDO, CERTIFICADO OU RELATÓRIO CONFORME NBR 11003 E NBR 10443, COMPROVANDO A ADERÊNCIA DO MATERIAL X0 Y0 E A ESPESSURA DE NO MÍNIMO 100 MICRONS; - APRESENTAR LAUDO, CERTIFICADO OU RELATÓRIO AS</t>
  </si>
  <si>
    <t>41.0014</t>
  </si>
  <si>
    <t>CONJUNTO COLETIVO PARA ALIMENTAÇÃO, MESA: DIMENSÕES: 2.00 X 0.84 X 074 MM ( LARG. X PROF. X ALT.) REVESTIDO NA FACE SUPERIOR DE FÓRMICA, COR BEGE BEBE. TOPOS BOLEADOS, SEM ARESTA, CANTOS ARREDONDADOS. ESTRUTURA EM TUBO DE AÇO 1010/1020, SECÇÃO QUADRADA 40X40MM, ESPESSURA DE CHAPA DE 1,20MM, EM FORMATO DE "A", O PERFIL DEVE TER TRATAMENTO ANTICORROSIVO, DESENGRAXANTE, REMOVEDOR DE FERRUGEM E FOSFATIZANTE, SOLDAGEM POR PROCESSO ELETRÔNICO MIG, CONFORME NORMA AWS A5 18-93 ER70S6. FECHAMENTO DE TOPOS E SAPATAS EM POLIPROPILENO. PINTURA EM TINTA PÓ HÍBRIDA NA COR BRANCA.4 CADEIRAS ANATÔMICAS EM PLÁSTICO, COM APOIO ANTIDERRAPANTE PARA AS CRIANÇAS; ACABAMENTO EM PVC E CANTOS ARREDONDADOS. CADEIRA. ASSENTO E ENCOSTO EM RESINA PLÁSTICA VIRGEM, FABRICADOS PELO PROCESSO DE INJEÇÃO TERMOPLÁSTICO, FIXADOS POR MEIO DE PARAFUSOS AUTO ATARRACHANTES INVISÍVEIS. ASSENTO MEDINDO 395 MM X 410 MM. ENCOSTO COM CURVATURA ANATÔMICA MEDINDO 410 MM X 245 MM COM 02 ORIFÍCIOS PARA VENTILAÇÃO. ESPESSURA MÍNIMA 5 MM. ESTRUTURA COM 5 PATAS EM NYLON MACIÇO SISTEMA A GÁS. TODOS COMPONENTES METÁLICOS SÃO UNIDOS ATRAVÉS DE SOLDA TIPO MIG, E RECEBEM TRATAMENTO 15 EM BANHO DESENGRAXANTE, DECAPAGEM E FOSFATIZAÇÃO. PINTURA APLICADA PELO PROCESSO DE DEPOSIÇÃO ELETROSTÁTICA EM TINTA EPÓXI-PÓ, NA COR PRETA, COM CAMADA DE 50 A 70 U E POLIMERIZAÇÃO EM ESTUFA NA TEMPERATURA DE 180° C. DIMENSÕES: ASSENTO 490 MM DE LARGURA X 480 MM DE PROFUNDIDADE, ENCOSTO DE 470 MM DE LARGURA X 470 MM DE ALTURA. A LICITANTE DEVERA APRESENTAR 01 AMOSTRA DO PRODUTO OFERTADO JUNTO COM A PROPOSTA NO DIA DO PREGÃO. MARCA MODELO E PROCEDÊNCIA</t>
  </si>
  <si>
    <t>41.0015</t>
  </si>
  <si>
    <t>CONJUNTO DO PROFESSOR. COMPLETO. MESA DIMENSÕES: 1400 X 600 X 740 MM ( LARG. X PROF. X ALT.) TAMPO CONFECCIONADO COM CHAPAS DE PARTÍCULAS DE MADEIRA (MDP), SELECIONADAS DE EUCALIPTO E PINUS REFLORESTADOS, AGLUTINADAS E CONSOLIDADAS COM RESINA SINTÉTICA E TERMO-ESTABILIZADAS SOB PRESSÃO, COM 25 MM DE ESPESSURA, REVESTIDO SUA PARTE SUPERIOR EM FORMICA NA COR AZUL, COM ACABAMENTO DE 180º COM OS CANTOS BOLEADO E ENVERNIZADO, PAINEL FRONTAL: NA MESMA COR DA MESA ESTRUTURAL E DE PRIVACIDADE, CONFECCIONADOS COM CHAPAS DE PARTÍCULAS DE MADEIRA DE MÉDIA DENSIDADE (MDP) DE 18 MM DE ESPESSURA, REVESTIDO EM AMBAS AS FACES COM FILME DE PVC.  ESTRUTURA COMPOSTA POR 02 PARES DE TUBOS OBLONGO 40 X 77 NA ESPESSURA 1,50MM, TRAVESSA, BASE DOS PÉS EM TUBO OBLONGO 20 X 48 NA ESPESSURA 1,50MM EM FORMA DE ARCO COM RAIO DE 800 MM, GAVETA DIMENSÕES: 400 X 440 X 395 MM (LARG. X PROF. X ALT.) (02 GAVETAS) COM ALTURA INTERNA ÚTIL DE 80 MM CADA, EM CHAPA METÁLICA DOBRADA COM ESPESSURA DE 0,45 MM, COM PRÉ-TRATAMENTO POR FOSFATIZAÇÃO A BASE DE ZINCO (LAVAGEM - DECAPAGEM - FOSFATIZAÇÃO) E PINTURA ELETROSTÁTICA EM TINTA EPÓXI EM PÓ TEXTURIZADA, UMA COLUNA VERTICAL 40 X 77, COM PORTA MOCHILAS EM POLIPROPILENO RETRÁTIL E ESCAMOTEÁVEL, ALTURA DE 680. CADEIRA. ASSENTO E ENCOSTO CONFECIONADA EM RESINA PLÁSTICA VIRGEM, FABRICADOS PELO PROCESSO DE INJEÇÃO TERMOPLÁSTICO, FIXADOS POR MEIO DE PARAFUSOS AUTO ATARRACHANTES INVISÍVEIS. ASSENTO MEDINDO 395 MM X 410 MM. ENCOSTO COM CURVATURA ANATÔMICA MEDINDO 410 MM X 245 MM COM 02 ORIFÍCIOS PARA VENTILAÇÃO. ESPESSURA MÍNIMA 5 MM. ESTRUTURA FORMADA POR DOIS PARES DE TUBO OBLONGO MEDINDO 20 MM X 48 MM COM ESPESSURA DE 1,5 MM. BASE DO ASSENTO E INTERLIGAÇÃO AO ENCOSTO EM TUBO QUADRADO 20 MM X 20 MM COM CURVATURA ERGONÔMICA PARA ACOMODAÇÃO, DUAS BARRAS HORIZONTAIS PARA SUSTENTAÇÃO SOB O ASSENTO EM TUBO 5/8. UMA BARRA HORIZONTAL DE REFORÇO EM TUDO QUADRADO MEDINDO 30 MM X 30MM COM ESPESSURA DE 1,5MM, PARA MAIOR REFORÇO DO MONOBLOCO, FIXADA ENTRE UMA DAS COLUNAS QUE L</t>
  </si>
  <si>
    <t>41.0016</t>
  </si>
  <si>
    <t>CONJUNTO MESA E 6 CADEIRAS PARA COZINHA. MESA COM TAMPO EM GRANITO REMOVÍVEL. DESIGN: RETANGULAR. ESTRUTURA EM AÇO DE NO MÍNIMO 1"1/2, PINTURA EM PÓ EPÓXI- POLIÉSTER, ECOLOGICAMENTE CORRETO TIPO DE TRATAMENTO: ANTICORROSIVO. CADEIRAS: MATERIAL: ASSENTO: COMPENSADO DE 12MM COM ESPUMA DE DENSIDADE D14 REVESTIDO COM KORINO. MATERIAL ENCOSTO: AÇO. MATERIAL DOS PÉS: AÇO 7/8 COM PONTEIRAS DE POLIPROPILENO. QUANTIDADE DE PÉS: 04. PÉS: FIXOS. DADOS TÉCNICOS DENSIDADE CADEIRA: D-14. PESO APROX. DO PRODUTO: 95,2 KG. DIMENSÕES APROX. DA MESA (L X A X P): 80 X 77,5 X 150 CM. PRAZO DE GARANTIA: 01 ANO. MARCA: MODELO - PROCEDÊNCIA.</t>
  </si>
  <si>
    <t>41.0017</t>
  </si>
  <si>
    <t>COMODA TROCADOR: TAMPO - EM MDP DE 25MM DE ESPESSURA, REVESTIDO EM LAMINADO MELAMÍNICO DE ALTA PRESSÃO TEXTURIZADO NA FACE SUPERIOR, COM 0,6MM DE ESPESSURA, E EM LAMINADO MELAMÍNICO DE BAIXA PRESSÃO NA FACE INFERIOR. BORDA FRONTAL COM ACABAMENTO POST FORMING 180º EM LAMINADO MELAMÍNICO DE ALTA PRESSÃO E DEMAIS BORDAS EM FITA DE PVC COM 2 MM DE ESPESSURA, ACABAMENTO TEXTURIZADO, COLADAS COM ADESIVO HOTMELT. CORPO - COMPOSTOS POR LATERAIS, PARTE INFERIOR, PORTAS, PRATELEIRAS E FUNDO EM MDP DE 18 MM REVESTIDOS EM LAMINADO MELAMÍNICO BAIXA PRESSÃO TEXTURIZADO, ESTANDO TODAS AS PARTES LIGADAS ENTRE SI PELO SISTEMA MINIFIX E CAVILHAS. GAVETAS INTERNAS EM AÇO, ESPESSURA 0,70MM, COM TRILHOS TELESCÓPICOS. ESCAMOTEÁVEL, COM TRAVAMENTO. PUXADORES METÁLICOS TIPO ALÇA COM 128MM. PORTA - COM DOBRADIÇAS DE 270°, EM MADEIRA MDP COM 18 MM DE ESPESSURA REVESTIDAS EM AMBAS AS FACES COM LAMINADO MELAMÍNICO BAIXAS PRESSÃO TEXTURIZADO, BORDAS EM PVC DE 2 MM, COM PUXADORES METÁLICOS TIPO ALÇA DE  128MM, DISPOSITIVO C/FECHADURA TIPO CREMONA COM 3 PONTOS DE TRAVAMENTO, UM SUPERIOR, UM INFERIOR E OUTRO NA ALTURA DE FECHADURA. PRATELEIRA - EM MADEIRA MDP COM 18 MM DE ESPESSURA REVESTIDAS EM AMBAS AS FACES EM LAMINADO MELAMÍNICO BAIXAS PRESSÃO TEXTURIZADO, COM BORDAS LONGITUDINAIS E TRANSVERSAIS REVESTIDAS EM PVC DE 1 MM DE ESPESSURA,  REGULÁVEIS INTERNAMENTE ATRAVÉS DE DISPOSITIVO DE SUPORTE DE PINO DE AÇO. SENDO 1 PRATELEIRA POR VÃO DA CÔMODA. BASE - RODAPÉ METÁLICO DE SUSTENTAÇÃO EM AÇO COM 1,2MM DE ESPESSURA, ESTAMPADO, DOBRADO E SOLDADO DE FORMA TAL QUE APRESENTE UMA SECÇÃO TRANSVERSAL RETANGULAR DE 30X50MM, UTILIZADO NA POSIÇÃO VERTICAL. O RODAPÉ METÁLICO DEVERÁ SER EM TODO O PERÍMETRO DO MÓVEL E FIXADO A BASE POR MEIO DE PARAFUSOS. BASE METÁLICA COM 4 NIVELADORES. MEDIDAS APROXIMADAS: 1.000 X  480 X 1.200 ( A X P X C). COR: ABIDUL. PARA GARANTIR TODAS AS CARACTERÍSTICAS SOLICITADAS DEVEM SER APRESENTADOS OS SEGUINTES DOCUMENTOS: LAUDO EMITIDO POR LABORATÓRIO CREDENCIADO PELO INMETRO DE</t>
  </si>
  <si>
    <t>41.0018</t>
  </si>
  <si>
    <t>GAVETEIRO SUSPENSO 03 GAVETAS:  DIMENSÕES: 400 X 440 X 395 MM (LARG. X PROF. X ALT.) (03 GAVETAS) COM ALTURA INTERNA ÚTIL DE 80 MM CADA, EM CHAPA METÁLICA DOBRADA COM ESPESSURA DE 0,45 MM, COM PRÉ-TRATAMENTO POR FOSFATIZAÇÃO A BASE DE ZINCO (LAVAGEM - DECAPAGEM - FOSFATIZAÇÃO) E PINTURA ELETROSTÁTICA EM TINTA EPÓXI EM PÓ TEXTURIZADA, POLIMERIZADA EM ESTUFA A 200º C. SÃO APOIADAS LATERALMENTE ENTRE PAR DE CORREDIÇAS TELESCÓPICAS DE 02 ESTÁGIOS, COM DESLIZAMENTO POR ESFERAS DE AÇO. CORREDIÇAS TELESCÓPICAS MEDINDO APROX. P 400 X H 45 MM EM AÇO RELAMINADO COM ACABAMENTO EM ZINCO ELETROLÍTICO CROMATIZADO, DE ABERTURA TOTAL E PROLONGAMENTO DE CURSO EM 27 MM DO COMPRIMENTO NOMINAL. FIXAÇÃO LATERAL, SISTEMA 32 MM, COM 04 PARAFUSOS CABEÇA PANELA PHS AA 3,5 DE CADA LADO. AUTO TRAVANTE FIM DE CURSO ABERTO E TRAVAS FIM DE CURSO QUE PERMITEM A RETIRADA DA GAVETA. CAPACIDADE DE PESO: 35 KG POR GAVETA. FRENTES DAS GAVETAS CONFECCIONADAS COM CHAPAS DE PARTÍCULAS DE MADEIRA DE MÉDIA DENSIDADE (MDP), COM 18 MM DE ESPESSURA, REVESTIDO EM AMBAS AS FACES COM FILME TERMO PRENSADO DE MELAMÍNICO COM ESPESSURA DE 0,2 MM, TEXTURIZADO, SEMI-FOSCO, E ANTIRREFLEXO. O BORDO QUE ACOMPANHA TODO O CONTORNO DAS FRENTES É ENCABEÇADO COM FITA DE POLIESTIRENO COM 2 MM DE ESPESSURA MÍNIMA, COLADAS COM ADESIVO HOT MELT, COM ARESTAS ARREDONDADAS E RAIO ERGONÔMICO DE 2 MM DE ACORDO COM AS NORMAS DE ERGONOMIA NR-17. AS FRENTES SÃO DOTADAS DE PUXADORES TIPO "ALÇA", INJETADOS EM ZAMAK, COM ROSCA INTERNA M4 COM ACABAMENTO NÍQUEL FOSCO. A FIXAÇÃO DOS MESMOS DEVE SER FEITA POR DOIS PARAFUSOS, À RAZÃO DE 96 MM. O GAVETEIRO É DOTADO DE FECHADURA FRONTAL COM TRAVA SIMULTÂNEA DAS GAVETAS. A ROTAÇÃO 180º DA CHAVE ACIONA HASTE EM AÇO CONDUZIDA POR GUIAS, COM GANCHOS PARA TRAVAMENTO SIMULTÂNEO DAS GAVETAS. ACOMPANHAM 02 CHAVES (PRINCIPAL E RESERVA) COM CORPOS ESCAMOTEÁVEIS (DOBRÁVEIS) COM ACABAMENTO NIQUELADO E CAPA PLÁSTICA. CORPO (02 LATERAIS, 01 FUNDO, 02 TRAVESSAS DE TRAVAMENTO E 02 TRAVESSAS DE FIXAÇÃO) CONFECCION</t>
  </si>
  <si>
    <t>41.0019</t>
  </si>
  <si>
    <t>MESA REUNIÃO RETANGULAR:  COM TAMPO POST FORMING DE  25MM DE ESPESSURA, PAINEL FRONTAL EM POST FORMING DE 18MM, NA COR AZUL LILÁS, MEDIDA 2.700 X1.100 X 750 (C X L X A) ACABAMENTO ERGOSOLFT BOLEADO 180º ANTI-IMPACTO, COM ESTRUTURA DE AÇO, SECÇÃO,  RETANGULAR (CHAPA DE AÇO EM ESPESSURA MÍNIMA DE 1,2MM) COM PINTURA EPÓXI  NA COR CINZA CRISTAL, E SAPATA NIVELADORA,  CALHA REMOVÍVEL, PARA PASSAGEM DE FIAÇÃO. PARA GARANTIR TODAS AS CARACTERÍSTICAS SOLICITADAS DEVEM SER APRESENTADOS OS SEGUINTES DOCUMENTOS: CERTIFICADO DE CONFORMIDADE ABNT NBR 13966; 2008. LAUDO EMITIDO POR LABORATÓRIO CREDENCIADO PELO INMETRO DE RESISTÊNCIA A NEVOA SALINA, MÍNIMO 500 HORAS CONFORME ABNT NBR 8094:1983; LAUDO EMITIDO POR LABORATÓRIO CREDENCIADO PELO INMETRO DE CONTROLE DE ATIVIDADE ANTIMICROBIANA CONFORME NORMA JIS-Z 2801:2010; LAUDO EMITIDO POR LABORATÓRIO CREDENCIADO PELO INMETRO DE RESISTÊNCIA ATMOSFERA ÚMIDA, MÍNIMO DE 500 HORAS CONFORME ABNT NBR 8095:1983; LAUDO EMITIDO POR LABORATÓRIO CREDENCIADO PELO INMETRO DE RESISTÊNCIA POR DUREZA A LÁPIS COM RESULTADO MÍNIMO DE 6H CONFORME ASTM D 3359:2009; LAUDO EMITIDO POR LABORATÓRIO CREDENCIADO PELO INMETRO DE ADERÊNCIA COM RESULTADO MÍNIMO DE 5B CONFORME ASTM D 3363:2005; LAUDO EMITIDO POR LABORATÓRIO CREDENCIADO PELO INMETRO DE RESISTÊNCIA À CORROSÃO POR EXPOSIÇÃO AO DIÓXIDO DE ENXOFRE COM RESULTADO MÍNIMO DE 10 CICLOS CONFORME ABNT NBR 8096:1983; LAUDO EMITIDO POR LABORATÓRIO CREDENCIADO PELO INMETRO DE DETERMINAÇÃO DO ÍNDICE DE PROPAGAÇÃO SUPERFICIAL DE CHAMA PELO MÉTODO DO PAINEL RADIANTE CONFORME ABNT NBR 9442:1986; O QUAL DEVERÁ SER ENTREGUE JUNTAMENTE COM A PROPOSTA NO DIA DO PREGÃO. TODOS OS LAUDOS E CERTIFICADO DEVERAM SER AUTENTICADOS PELO FABRICANTE.  GARANTIA DE 05 ANOS DO FABRICANTE. MARCA MODELO E PROCEDÊNCIA.</t>
  </si>
  <si>
    <t>41.0020</t>
  </si>
  <si>
    <t>MESA SECRETARIA. DIMENSÕES: 1400 X 750 X 740 MM ( LARG. X PROF. X ALT.) TAMPO CONFECCIONADO COM CHAPAS DE PARTÍCULAS DE MADEIRA DE MÉDIA DENSIDADE (MDP), COM 25 MM DE ESPESSURA, REVESTIDO EM AMBAS AS FACES COM FILME TERMO-PRENSADO DE MELAMINICO NA COR AZUL COM ESPESSURA DE 0,2 MM, TEXTURIZADO, SEMI-FOSCO, E ANTI-REFLEXO. O BORDO QUE ACOMPANHA TODO O CONTORNO DO TAMPO É ENCABEÇADO COM FITA DE POLIESTIRENO COM 2,5 MM DE ESPESSURA MÍNIMA, COLADAS COM ADESIVO HOT MELT, COM ARESTAS ARREDONDADAS E RAIO ERGONÔMICO DE 2,5 MM DE ACORDO COM AS NORMAS ABNT. A FIXAÇÃO TAMPO/ESTRUTURA DEVERÁ SER FEITA POR MEIO DE PARAFUSOS FIXADOS POR MEIO DE BUCHAS METÁLICAS CRAVADAS NA FACE INFERIOR DO TAMPO. PAINEL FRONTAL: NA MESMA COR DA MESA ESTRUTURAL E DE PRIVACIDADE, CONFECCIONADOS COM CHAPAS DE (MDP) DE 18 MM DE ESPESSURA, REVESTIDO EM AMBAS AS FACES COM FILME TERMO-PRENSADO DE MELAMINICO COM ESPESSURA DE 0,2 MM, TEXTURIZADO, SEMI-FOSCO, E ANTI-REFLEXO. O BORDO QUE ACOMPANHA TODO O CONTORNO DO PAINEL É ENCABEÇADO EM FITA DE POLIESTIRENO COM 0,45 MM DE ESPESSURA MÍNIMA, COLADAS COM ADESIVO HOT MELT. A FIXAÇÃO PAINEL/ESTRUTURA DEVERÁ SER FEITA POR MEIO DE PARAFUSOS OCULTOS. ESTRUTURAS LATERAIS METÁLICAS CONSTITUÍDAS POR CHAPAS METÁLICAS CONFORMADAS, CUJA COMPOSIÇÃO SE DIVIDE EM PATA, COLUNA, E SUPORTE DO TAMPO. PATA FABRICADA EM CHAPA DE AÇO COM ESPESSURA DE 3 MM, ESTAMPADA E REPUXADA, MEDINDO 60 X 520 X 70 MM, COM FUROS SUPERIORES PARA CONEXÃO COM A COLUNA. COLUNA DUPLA, FABRICADA EM CHAPA DE AÇO COM ESPESSURA DE 0,9 MM, DOBRADA EM FORMA DE MEIA CANA; UNIDAS PELO PROCESSO DE SOLDA MIG POR CHAPAS DE FORMATO OVULADO COM ESPESSURA MÍNIMA DE 3 MM, SENDO ESTAS CHAPAS DISPOSTAS EM AMBAS AS EXTREMIDADES DA COLUNA, NA POSIÇÃO HORIZONTAL, PROPORCIONANDO DESTA FORMA UMA INTERLIGAÇÃO PERFEITA (ENTRE PATA-COLUNA-SUPORTE DO TAMPO) POR MEIO DE SOLDA MIG; E UMA NA POSIÇÃO VERTICAL, PROPORCIONANDO A FIXAÇÃO DE UMA POSSÍVEL CALHA ESTRUTURAL SOB O TAMPO, POR MEIO DE PARAFUSOS PARALELA À COLUNA, É ACOPLAD</t>
  </si>
  <si>
    <t>41.0021</t>
  </si>
  <si>
    <t>ESTANTE ESTILO GUARDA TUDO: ESTANTE ESTILO GABINETE, CONTENDO 17 MÓDULOS E 12 GAVETAS E RODÍZIOS, SENDO OS MÓDULOS NAS MEDIDAS DE:  08 NA MEDIDAS DE 330 X 470 MM, 05 NA MEDIDAS DE 830 X 330 MM E 04 NAS MEDIDAS DE 830 X 470 MM, GAVETAS NAS MEDIDAS DE: 400 MM X 300MM X 95MM DE ALTURA.( L X P X A), OS MÓDULOS INTERNO CONTEM 06 ENCAIXE. TODOS OS MÓDULOS FABRICADO EM PLÁSTICO INJETADO SUPER RESISTENTE, VAZADO ATÓXICO, HIGIENIZÁVEL COM DESIGNER EXCLUSIVO. TODOS OS MÓDULOS SÃO DE FÁCIL ENCAIXE, FICANDO À CRITÉRIO DO PROFESSOR ALTERAR A POSIÇÃO DO ENCAIXE DA GAVETA CONFORME NECESSIDADE. TENDO A POSSIBILIDADE DE AUMENTAR OU DIMINUIR OS ESPAÇOS DISPONÍVEL CONFORME A NECESSIDADE NA SALA DE AULA. IDEAL PARA ACONDICIONAR OS MATERIAIS EM SALA DE AULA DE USO DIÁRIO PREVALECENDO UM COM EFEITO ORGANIZACIONAL PARA AS CRIANÇAS E TAMBÉM MAXIMIZANDO O ESPAÇO PARA ATIVIDADES DESENVOLVIDAS PELO PROFESSOR. AS GAVETAS PODEM SER RETIRADAS E COLOCADAS NO LUGAR COM MUITA PRATICIDADE. A ESTANTE É TODA FIXADA EM BASE CONFECCIONADA EM L 1.1/4 X 1/8 FQ - PÉS EM TUBO 7/8 X 1.20 TODA FABRICADA EM AÇO COM PINTURA ATOXICA ELETROSTÁTICA COM CAMADA DE 60 MÍCRON NA COR BRANCA, CONTENDO 04 RODÍZIOS, SENDO 02 COM TRAVAS. MEDIDAS DA ESTANTE APROXIMADAS: 1800X340X920 MM - GARANTIA DE 02 ANOS DO FABRICANTE. MARCA MODELO E PROCEDÊNCIA.</t>
  </si>
  <si>
    <t>41.0022</t>
  </si>
  <si>
    <t>MURAL ESTILO FLIP CHART: ESPECIFICAÇÃO TÉCNICA:  CAVALETE CONFECCIONADO EM ALUMÍNIO  NATURAL, REFORÇADO FRISADO,  COM ALTA ESTABILIDADE, PÉS EM T INVERTIDO ESTILO MÃO FRANCESA, COMPOSTO POR QUATRO RODÍZIOS E TRAVA PARA MAIOR ESTABILIDADE DO CAVALETE, FLIP CONFECCIONADO EM TODA LATERAL COM MOLDURA DE ALUMÍNIO FRISADO, FIXAÇÃO PARA FOLHAS 90 X 60 CM, ESPECIAL PARA PALESTRAS E SALAS DE AULAS,  QUADRO TODO CONFECCIONADO EM CHAPA DE FIBRA DE MDF DE 12 MM, COM LAMINADO MELAMÍNICO ESPECIAL PARA ESCRITA DE CANETA ESPECIAL PARA QUADRO BRANCO. MEDIDA DO CAVALETE 1.800MM. GARANTIA DE 01 ANO DO FORNECEDOR. MARCA MODELO E PROCEDÊNCIA.</t>
  </si>
  <si>
    <t>41.0023</t>
  </si>
  <si>
    <t>MURAL DE CORTIÇA: ESPECIFICAÇÃO TÉCNICA: MOLDURA H TODA CONFECCIONADO EM ALUMÍNIO NATURAL, REFORÇADO FRISADO DE 23 MM DE FRENTE X 17 MM DE ESPESSURA, CANTONEIRA PARA FIXAÇÃO INVISÍVEL, CANTOS ARREDONDADOS COM FIXAÇÃO TANTO NA HORIZONTAL OU NA VERTICAL, CORTIÇA NATURAL, CHAPA DE FIBRA PO TRIPLEX + TRIPLEX COM FIBRA DE MADEIRA REFLORESTADA DE 3MM. MEDIDA DO QUADRO: 1.200 X 1.500 MM. GARANTIA DE 06 MESES DO FORNECEDOR CONTRA DEFEITO DE FABRICAÇÃO. MARCA MODELO E PROCEDÊNCIA</t>
  </si>
  <si>
    <t>[FIM]</t>
  </si>
  <si>
    <t xml:space="preserve">Validade : </t>
  </si>
  <si>
    <t>TRINTA DIAS</t>
  </si>
  <si>
    <t xml:space="preserve">Valor Total : </t>
  </si>
  <si>
    <t xml:space="preserve">Condição Pagto : </t>
  </si>
  <si>
    <t>a vista</t>
  </si>
  <si>
    <t xml:space="preserve">Desconto : </t>
  </si>
  <si>
    <t xml:space="preserve">Prazo Entrega : </t>
  </si>
  <si>
    <t>IMEDIATO</t>
  </si>
  <si>
    <t xml:space="preserve">Imposto : </t>
  </si>
  <si>
    <t xml:space="preserve">Garantia : </t>
  </si>
  <si>
    <t>DE ACORDO COM O FORNECEDOR</t>
  </si>
  <si>
    <t xml:space="preserve">Valor Líquido : </t>
  </si>
  <si>
    <t>Responsável pela Compra</t>
  </si>
  <si>
    <t>Carimbo CNPJ</t>
  </si>
  <si>
    <t>________________________ de ____________________ de 2019</t>
  </si>
  <si>
    <t>Ass.: _____________________________________________________________</t>
  </si>
  <si>
    <t>Nome: _____________________________________________________________</t>
  </si>
  <si>
    <t>RG.: 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</si>
</sst>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
  </numFmts>
  <fonts count="6">
    <font>
      <sz val="11"/>
      <color theme="1"/>
      <name val="Calibri"/>
      <family val="2"/>
      <scheme val="minor"/>
    </font>
    <font>
      <sz val="10"/>
      <name val="Arial"/>
      <family val="2"/>
    </font>
    <font>
      <sz val="11"/>
      <color rgb="FFFFFFFF"/>
      <name val="Calibri"/>
      <family val="2"/>
      <scheme val="minor"/>
    </font>
    <font>
      <b/>
      <sz val="9"/>
      <color theme="1"/>
      <name val="Calibri"/>
      <family val="2"/>
      <scheme val="minor"/>
    </font>
    <font>
      <sz val="9"/>
      <color theme="1"/>
      <name val="Calibri"/>
      <family val="2"/>
      <scheme val="minor"/>
    </font>
    <font>
      <sz val="9"/>
      <color rgb="FFFFFFFF"/>
      <name val="Calibri"/>
      <family val="2"/>
      <scheme val="minor"/>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xf numFmtId="0" fontId="0" fillId="0" borderId="0" xfId="0" applyAlignment="1">
      <alignment horizontal="left" vertical="justify"/>
    </xf>
    <xf numFmtId="165" fontId="2" fillId="0" borderId="0" xfId="0" applyNumberFormat="1" applyFont="1"/>
    <xf numFmtId="0" fontId="0" fillId="0" borderId="0" xfId="0" applyProtection="1">
      <protection/>
    </xf>
    <xf numFmtId="164" fontId="2" fillId="0" borderId="0" xfId="0" applyNumberFormat="1" applyFont="1"/>
    <xf numFmtId="0" fontId="3" fillId="0" borderId="0" xfId="0" applyFont="1"/>
    <xf numFmtId="0" fontId="4" fillId="0" borderId="0" xfId="0" applyFont="1" applyAlignment="1">
      <alignment horizontal="right"/>
    </xf>
    <xf numFmtId="0" fontId="4" fillId="0" borderId="0" xfId="0" applyFont="1"/>
    <xf numFmtId="0" fontId="3" fillId="0" borderId="0" xfId="0" applyFont="1" applyAlignment="1">
      <alignment horizontal="right"/>
    </xf>
    <xf numFmtId="0" fontId="4" fillId="0" borderId="0" xfId="0" applyFont="1"/>
    <xf numFmtId="0" fontId="3" fillId="0" borderId="0" xfId="0" applyFont="1" applyAlignment="1">
      <alignment horizontal="left" vertical="justify" wrapText="1"/>
    </xf>
    <xf numFmtId="0" fontId="4" fillId="0" borderId="1" xfId="0" applyFont="1" applyBorder="1" applyProtection="1">
      <protection locked="0"/>
    </xf>
    <xf numFmtId="0" fontId="3" fillId="0" borderId="0" xfId="0" applyFont="1"/>
    <xf numFmtId="0" fontId="3" fillId="0" borderId="0" xfId="0" applyFont="1" applyAlignment="1">
      <alignment horizontal="left" vertical="justify" wrapText="1"/>
    </xf>
    <xf numFmtId="0" fontId="3" fillId="2" borderId="1" xfId="0" applyFont="1" applyFill="1" applyBorder="1" applyAlignment="1">
      <alignment horizontal="left" vertical="justify"/>
    </xf>
    <xf numFmtId="164"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vertical="justify"/>
      <protection/>
    </xf>
    <xf numFmtId="0" fontId="4" fillId="2" borderId="1" xfId="0" applyFont="1" applyFill="1" applyBorder="1"/>
    <xf numFmtId="0" fontId="4" fillId="2" borderId="1" xfId="0" applyFont="1" applyFill="1" applyBorder="1" applyAlignment="1">
      <alignment horizontal="left" vertical="justify" wrapText="1"/>
    </xf>
    <xf numFmtId="0" fontId="3" fillId="2" borderId="1" xfId="0" applyFont="1" applyFill="1" applyBorder="1" applyProtection="1">
      <protection/>
    </xf>
    <xf numFmtId="0" fontId="4" fillId="2" borderId="1" xfId="0" applyFont="1" applyFill="1" applyBorder="1" applyProtection="1">
      <protection locked="0"/>
    </xf>
    <xf numFmtId="0" fontId="3" fillId="0" borderId="1" xfId="0" applyFont="1" applyBorder="1" applyAlignment="1">
      <alignment horizontal="left" vertical="justify"/>
    </xf>
    <xf numFmtId="164"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vertical="justify"/>
      <protection/>
    </xf>
    <xf numFmtId="0" fontId="4" fillId="0" borderId="1" xfId="0" applyFont="1" applyBorder="1"/>
    <xf numFmtId="0" fontId="4" fillId="0" borderId="1" xfId="0" applyFont="1" applyBorder="1" applyAlignment="1">
      <alignment horizontal="left" vertical="justify" wrapText="1"/>
    </xf>
    <xf numFmtId="0" fontId="3" fillId="0" borderId="1" xfId="0" applyFont="1" applyBorder="1" applyProtection="1">
      <protection/>
    </xf>
    <xf numFmtId="0" fontId="5" fillId="0" borderId="0" xfId="0" applyFont="1" applyAlignment="1">
      <alignment horizontal="left" vertical="justify"/>
    </xf>
    <xf numFmtId="0" fontId="3" fillId="0" borderId="0" xfId="0" applyFont="1" applyProtection="1">
      <protection/>
    </xf>
    <xf numFmtId="0" fontId="3" fillId="0" borderId="0" xfId="0" applyFont="1" applyProtection="1">
      <protection locked="0"/>
    </xf>
    <xf numFmtId="164" fontId="4" fillId="0" borderId="0" xfId="0" applyNumberFormat="1" applyFont="1"/>
    <xf numFmtId="165" fontId="4" fillId="0" borderId="0" xfId="0" applyNumberFormat="1" applyFont="1"/>
    <xf numFmtId="165" fontId="4" fillId="0" borderId="0" xfId="0" applyNumberFormat="1" applyFont="1" applyProtection="1">
      <protection/>
    </xf>
    <xf numFmtId="0" fontId="3" fillId="0" borderId="0" xfId="0" applyFont="1" applyProtection="1">
      <protection/>
    </xf>
    <xf numFmtId="0" fontId="3"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9"/>
  <sheetViews>
    <sheetView tabSelected="1" workbookViewId="0" topLeftCell="A92">
      <selection activeCell="G106" sqref="G106:H106"/>
    </sheetView>
  </sheetViews>
  <sheetFormatPr defaultColWidth="9.140625" defaultRowHeight="15" outlineLevelCol="1"/>
  <cols>
    <col min="1" max="1" width="12.7109375" style="0" customWidth="1" outlineLevel="1"/>
    <col min="2" max="3" width="10.7109375" style="0" customWidth="1" outlineLevel="1"/>
    <col min="4" max="4" width="12.7109375" style="0" customWidth="1" outlineLevel="1"/>
    <col min="5" max="6" width="10.7109375" style="0" customWidth="1" outlineLevel="1"/>
    <col min="7" max="7" width="14.7109375" style="0" customWidth="1" outlineLevel="1"/>
    <col min="8" max="8" width="2.7109375" style="0" customWidth="1" outlineLevel="1"/>
    <col min="15" max="15" width="9.140625" style="0" hidden="1" customWidth="1"/>
    <col min="20" max="20" width="9.140625" style="0" hidden="1" customWidth="1"/>
  </cols>
  <sheetData>
    <row r="1" spans="1:8" ht="15">
      <c r="A1" s="5" t="s">
        <v>0</v>
      </c>
      <c r="B1" s="5"/>
      <c r="C1" s="5"/>
      <c r="D1" s="5"/>
      <c r="E1" s="5"/>
      <c r="F1" s="5"/>
      <c r="G1" s="5"/>
      <c r="H1" s="6" t="s">
        <v>1</v>
      </c>
    </row>
    <row r="2" spans="1:8" ht="15">
      <c r="A2" s="5" t="s">
        <v>2</v>
      </c>
      <c r="B2" s="5"/>
      <c r="C2" s="5"/>
      <c r="D2" s="5"/>
      <c r="E2" s="5"/>
      <c r="F2" s="5"/>
      <c r="G2" s="5"/>
      <c r="H2" s="5"/>
    </row>
    <row r="3" spans="1:8" ht="15">
      <c r="A3" s="5" t="s">
        <v>3</v>
      </c>
      <c r="B3" s="5"/>
      <c r="C3" s="5"/>
      <c r="D3" s="5"/>
      <c r="E3" s="5"/>
      <c r="F3" s="5"/>
      <c r="G3" s="5"/>
      <c r="H3" s="5"/>
    </row>
    <row r="4" spans="1:8" ht="15">
      <c r="A4" s="5" t="s">
        <v>4</v>
      </c>
      <c r="B4" s="5"/>
      <c r="C4" s="5"/>
      <c r="D4" s="5"/>
      <c r="E4" s="5"/>
      <c r="F4" s="5"/>
      <c r="G4" s="5"/>
      <c r="H4" s="5"/>
    </row>
    <row r="5" spans="1:8" ht="15">
      <c r="A5" s="7"/>
      <c r="B5" s="7"/>
      <c r="C5" s="7"/>
      <c r="D5" s="7"/>
      <c r="E5" s="7"/>
      <c r="F5" s="7"/>
      <c r="G5" s="7"/>
      <c r="H5" s="6" t="s">
        <v>5</v>
      </c>
    </row>
    <row r="6" spans="1:8" ht="15">
      <c r="A6" s="7" t="s">
        <v>6</v>
      </c>
      <c r="B6" s="7"/>
      <c r="C6" s="7"/>
      <c r="D6" s="7"/>
      <c r="E6" s="7"/>
      <c r="F6" s="7"/>
      <c r="G6" s="7"/>
      <c r="H6" s="7"/>
    </row>
    <row r="7" spans="1:8" ht="15">
      <c r="A7" s="7"/>
      <c r="B7" s="7"/>
      <c r="C7" s="7"/>
      <c r="D7" s="7"/>
      <c r="E7" s="7"/>
      <c r="F7" s="7"/>
      <c r="G7" s="7"/>
      <c r="H7" s="7"/>
    </row>
    <row r="8" spans="1:8" ht="15">
      <c r="A8" s="5" t="s">
        <v>7</v>
      </c>
      <c r="B8" s="5"/>
      <c r="C8" s="5"/>
      <c r="D8" s="5"/>
      <c r="E8" s="5"/>
      <c r="F8" s="5"/>
      <c r="G8" s="7"/>
      <c r="H8" s="8" t="s">
        <v>8</v>
      </c>
    </row>
    <row r="9" spans="1:8" ht="15">
      <c r="A9" s="5" t="s">
        <v>9</v>
      </c>
      <c r="B9" s="5"/>
      <c r="C9" s="5"/>
      <c r="D9" s="5"/>
      <c r="E9" s="5"/>
      <c r="F9" s="5"/>
      <c r="G9" s="5"/>
      <c r="H9" s="7"/>
    </row>
    <row r="10" spans="1:8" ht="15">
      <c r="A10" s="9" t="s">
        <v>10</v>
      </c>
      <c r="B10" s="9"/>
      <c r="C10" s="9"/>
      <c r="D10" s="9"/>
      <c r="E10" s="9"/>
      <c r="F10" s="9"/>
      <c r="G10" s="9"/>
      <c r="H10" s="9"/>
    </row>
    <row r="11" spans="1:8" ht="15">
      <c r="A11" s="9" t="s">
        <v>11</v>
      </c>
      <c r="B11" s="9"/>
      <c r="C11" s="9"/>
      <c r="D11" s="9"/>
      <c r="E11" s="9"/>
      <c r="F11" s="9"/>
      <c r="G11" s="9"/>
      <c r="H11" s="9"/>
    </row>
    <row r="12" spans="1:8" ht="25.5" customHeight="1">
      <c r="A12" s="10" t="s">
        <v>12</v>
      </c>
      <c r="B12" s="11"/>
      <c r="C12" s="11"/>
      <c r="D12" s="11"/>
      <c r="E12" s="11"/>
      <c r="F12" s="11"/>
      <c r="G12" s="11"/>
      <c r="H12" s="11"/>
    </row>
    <row r="13" spans="1:8" ht="15">
      <c r="A13" s="12" t="s">
        <v>13</v>
      </c>
      <c r="B13" s="11"/>
      <c r="C13" s="11"/>
      <c r="D13" s="11"/>
      <c r="E13" s="12" t="s">
        <v>14</v>
      </c>
      <c r="F13" s="11"/>
      <c r="G13" s="11"/>
      <c r="H13" s="11"/>
    </row>
    <row r="14" spans="1:8" ht="15">
      <c r="A14" s="12" t="s">
        <v>15</v>
      </c>
      <c r="B14" s="11"/>
      <c r="C14" s="11"/>
      <c r="D14" s="11"/>
      <c r="E14" s="12" t="s">
        <v>16</v>
      </c>
      <c r="F14" s="11"/>
      <c r="G14" s="11"/>
      <c r="H14" s="11"/>
    </row>
    <row r="15" spans="1:8" ht="15">
      <c r="A15" s="12" t="s">
        <v>17</v>
      </c>
      <c r="B15" s="11"/>
      <c r="C15" s="11"/>
      <c r="D15" s="11"/>
      <c r="E15" s="12" t="s">
        <v>18</v>
      </c>
      <c r="F15" s="11"/>
      <c r="G15" s="11"/>
      <c r="H15" s="11"/>
    </row>
    <row r="16" spans="1:8" ht="15">
      <c r="A16" s="12" t="s">
        <v>19</v>
      </c>
      <c r="B16" s="11"/>
      <c r="C16" s="11"/>
      <c r="D16" s="11"/>
      <c r="E16" s="12" t="s">
        <v>20</v>
      </c>
      <c r="F16" s="11"/>
      <c r="G16" s="11"/>
      <c r="H16" s="11"/>
    </row>
    <row r="17" spans="1:8" ht="15">
      <c r="A17" s="12" t="s">
        <v>21</v>
      </c>
      <c r="B17" s="11"/>
      <c r="C17" s="11"/>
      <c r="D17" s="11"/>
      <c r="E17" s="12" t="s">
        <v>22</v>
      </c>
      <c r="F17" s="11"/>
      <c r="G17" s="11"/>
      <c r="H17" s="11"/>
    </row>
    <row r="18" spans="1:8" ht="15">
      <c r="A18" s="7" t="s">
        <v>6</v>
      </c>
      <c r="B18" s="7"/>
      <c r="C18" s="7"/>
      <c r="D18" s="7"/>
      <c r="E18" s="7"/>
      <c r="F18" s="7"/>
      <c r="G18" s="7"/>
      <c r="H18" s="7"/>
    </row>
    <row r="19" spans="1:8" ht="38.25" customHeight="1">
      <c r="A19" s="13" t="s">
        <v>23</v>
      </c>
      <c r="B19" s="13"/>
      <c r="C19" s="13"/>
      <c r="D19" s="13"/>
      <c r="E19" s="13"/>
      <c r="F19" s="13"/>
      <c r="G19" s="13"/>
      <c r="H19" s="13"/>
    </row>
    <row r="20" spans="1:8" ht="15">
      <c r="A20" s="7"/>
      <c r="B20" s="7"/>
      <c r="C20" s="7"/>
      <c r="D20" s="7"/>
      <c r="E20" s="7"/>
      <c r="F20" s="7"/>
      <c r="G20" s="7"/>
      <c r="H20" s="7"/>
    </row>
    <row r="21" spans="1:8" ht="15">
      <c r="A21" s="5" t="s">
        <v>24</v>
      </c>
      <c r="B21" s="5"/>
      <c r="C21" s="5"/>
      <c r="D21" s="5"/>
      <c r="E21" s="5"/>
      <c r="F21" s="5"/>
      <c r="G21" s="5"/>
      <c r="H21" s="5"/>
    </row>
    <row r="22" spans="1:8" ht="15">
      <c r="A22" s="7"/>
      <c r="B22" s="7"/>
      <c r="C22" s="7"/>
      <c r="D22" s="7"/>
      <c r="E22" s="7"/>
      <c r="F22" s="7"/>
      <c r="G22" s="7"/>
      <c r="H22" s="7"/>
    </row>
    <row r="23" spans="1:8" ht="15">
      <c r="A23" s="5" t="s">
        <v>25</v>
      </c>
      <c r="B23" s="5"/>
      <c r="C23" s="5"/>
      <c r="D23" s="5"/>
      <c r="E23" s="5"/>
      <c r="F23" s="5"/>
      <c r="G23" s="5"/>
      <c r="H23" s="5"/>
    </row>
    <row r="24" spans="1:8" ht="15">
      <c r="A24" s="9"/>
      <c r="B24" s="9"/>
      <c r="C24" s="9"/>
      <c r="D24" s="9"/>
      <c r="E24" s="9"/>
      <c r="F24" s="9"/>
      <c r="G24" s="9"/>
      <c r="H24" s="9"/>
    </row>
    <row r="25" spans="1:8" ht="15">
      <c r="A25" s="12" t="s">
        <v>26</v>
      </c>
      <c r="B25" s="12" t="s">
        <v>27</v>
      </c>
      <c r="C25" s="12" t="s">
        <v>28</v>
      </c>
      <c r="D25" s="12" t="s">
        <v>29</v>
      </c>
      <c r="E25" s="12" t="s">
        <v>30</v>
      </c>
      <c r="F25" s="12" t="s">
        <v>31</v>
      </c>
      <c r="G25" s="8" t="s">
        <v>32</v>
      </c>
      <c r="H25" s="7"/>
    </row>
    <row r="26" spans="1:8" ht="15">
      <c r="A26" s="7"/>
      <c r="B26" s="7"/>
      <c r="C26" s="7"/>
      <c r="D26" s="7"/>
      <c r="E26" s="7"/>
      <c r="F26" s="7"/>
      <c r="G26" s="7"/>
      <c r="H26" s="7"/>
    </row>
    <row r="27" spans="1:15" ht="15">
      <c r="A27" s="14">
        <v>1</v>
      </c>
      <c r="B27" s="14">
        <v>50</v>
      </c>
      <c r="C27" s="14" t="s">
        <v>33</v>
      </c>
      <c r="D27" s="15">
        <v>0</v>
      </c>
      <c r="E27" s="16">
        <v>0</v>
      </c>
      <c r="F27" s="16">
        <v>0</v>
      </c>
      <c r="G27" s="17">
        <f>((D27-E27+F27)*(B27))</f>
        <v>0</v>
      </c>
      <c r="H27" s="18"/>
      <c r="I27" s="2">
        <f>((D27*B27))</f>
        <v>0</v>
      </c>
      <c r="J27" s="2">
        <f>((E27*B27))</f>
        <v>0</v>
      </c>
      <c r="K27" s="2">
        <f>((F27*B27))</f>
        <v>0</v>
      </c>
      <c r="O27" s="1" t="s">
        <v>34</v>
      </c>
    </row>
    <row r="28" spans="1:20" ht="348" customHeight="1">
      <c r="A28" s="19" t="s">
        <v>35</v>
      </c>
      <c r="B28" s="19"/>
      <c r="C28" s="19"/>
      <c r="D28" s="19"/>
      <c r="E28" s="19"/>
      <c r="F28" s="19"/>
      <c r="G28" s="19"/>
      <c r="H28" s="19"/>
      <c r="T28" s="3" t="s">
        <v>34</v>
      </c>
    </row>
    <row r="29" spans="1:20" ht="15">
      <c r="A29" s="20" t="s">
        <v>37</v>
      </c>
      <c r="B29" s="20"/>
      <c r="C29" s="21"/>
      <c r="D29" s="21"/>
      <c r="E29" s="21"/>
      <c r="F29" s="21"/>
      <c r="G29" s="21"/>
      <c r="H29" s="18"/>
      <c r="T29" s="3" t="s">
        <v>36</v>
      </c>
    </row>
    <row r="30" spans="1:15" ht="15">
      <c r="A30" s="22">
        <v>2</v>
      </c>
      <c r="B30" s="22">
        <v>12</v>
      </c>
      <c r="C30" s="22" t="s">
        <v>33</v>
      </c>
      <c r="D30" s="23">
        <v>0</v>
      </c>
      <c r="E30" s="24">
        <v>0</v>
      </c>
      <c r="F30" s="24">
        <v>0</v>
      </c>
      <c r="G30" s="25">
        <f>((D30-E30+F30)*(B30))</f>
        <v>0</v>
      </c>
      <c r="H30" s="26"/>
      <c r="I30" s="2">
        <f>((D30*B30))</f>
        <v>0</v>
      </c>
      <c r="J30" s="2">
        <f>((E30*B30))</f>
        <v>0</v>
      </c>
      <c r="K30" s="2">
        <f>((F30*B30))</f>
        <v>0</v>
      </c>
      <c r="O30" s="1" t="s">
        <v>38</v>
      </c>
    </row>
    <row r="31" spans="1:20" ht="348" customHeight="1">
      <c r="A31" s="27" t="s">
        <v>39</v>
      </c>
      <c r="B31" s="27"/>
      <c r="C31" s="27"/>
      <c r="D31" s="27"/>
      <c r="E31" s="27"/>
      <c r="F31" s="27"/>
      <c r="G31" s="27"/>
      <c r="H31" s="27"/>
      <c r="T31" s="3" t="s">
        <v>38</v>
      </c>
    </row>
    <row r="32" spans="1:20" ht="15">
      <c r="A32" s="28" t="s">
        <v>37</v>
      </c>
      <c r="B32" s="28"/>
      <c r="C32" s="11"/>
      <c r="D32" s="11"/>
      <c r="E32" s="11"/>
      <c r="F32" s="11"/>
      <c r="G32" s="11"/>
      <c r="H32" s="26"/>
      <c r="T32" s="3" t="s">
        <v>36</v>
      </c>
    </row>
    <row r="33" spans="1:15" ht="15">
      <c r="A33" s="14">
        <v>3</v>
      </c>
      <c r="B33" s="14">
        <v>15</v>
      </c>
      <c r="C33" s="14" t="s">
        <v>33</v>
      </c>
      <c r="D33" s="15">
        <v>0</v>
      </c>
      <c r="E33" s="16">
        <v>0</v>
      </c>
      <c r="F33" s="16">
        <v>0</v>
      </c>
      <c r="G33" s="17">
        <f>((D33-E33+F33)*(B33))</f>
        <v>0</v>
      </c>
      <c r="H33" s="18"/>
      <c r="I33" s="2">
        <f>((D33*B33))</f>
        <v>0</v>
      </c>
      <c r="J33" s="2">
        <f>((E33*B33))</f>
        <v>0</v>
      </c>
      <c r="K33" s="2">
        <f>((F33*B33))</f>
        <v>0</v>
      </c>
      <c r="O33" s="1" t="s">
        <v>40</v>
      </c>
    </row>
    <row r="34" spans="1:20" ht="348" customHeight="1">
      <c r="A34" s="19" t="s">
        <v>41</v>
      </c>
      <c r="B34" s="19"/>
      <c r="C34" s="19"/>
      <c r="D34" s="19"/>
      <c r="E34" s="19"/>
      <c r="F34" s="19"/>
      <c r="G34" s="19"/>
      <c r="H34" s="19"/>
      <c r="T34" s="3" t="s">
        <v>40</v>
      </c>
    </row>
    <row r="35" spans="1:20" ht="15">
      <c r="A35" s="20" t="s">
        <v>37</v>
      </c>
      <c r="B35" s="20"/>
      <c r="C35" s="21"/>
      <c r="D35" s="21"/>
      <c r="E35" s="21"/>
      <c r="F35" s="21"/>
      <c r="G35" s="21"/>
      <c r="H35" s="18"/>
      <c r="T35" s="3" t="s">
        <v>36</v>
      </c>
    </row>
    <row r="36" spans="1:15" ht="15">
      <c r="A36" s="22">
        <v>4</v>
      </c>
      <c r="B36" s="22">
        <v>80</v>
      </c>
      <c r="C36" s="22" t="s">
        <v>33</v>
      </c>
      <c r="D36" s="23">
        <v>0</v>
      </c>
      <c r="E36" s="24">
        <v>0</v>
      </c>
      <c r="F36" s="24">
        <v>0</v>
      </c>
      <c r="G36" s="25">
        <f>((D36-E36+F36)*(B36))</f>
        <v>0</v>
      </c>
      <c r="H36" s="26"/>
      <c r="I36" s="2">
        <f>((D36*B36))</f>
        <v>0</v>
      </c>
      <c r="J36" s="2">
        <f>((E36*B36))</f>
        <v>0</v>
      </c>
      <c r="K36" s="2">
        <f>((F36*B36))</f>
        <v>0</v>
      </c>
      <c r="O36" s="1" t="s">
        <v>42</v>
      </c>
    </row>
    <row r="37" spans="1:20" ht="348" customHeight="1">
      <c r="A37" s="27" t="s">
        <v>43</v>
      </c>
      <c r="B37" s="27"/>
      <c r="C37" s="27"/>
      <c r="D37" s="27"/>
      <c r="E37" s="27"/>
      <c r="F37" s="27"/>
      <c r="G37" s="27"/>
      <c r="H37" s="27"/>
      <c r="T37" s="3" t="s">
        <v>42</v>
      </c>
    </row>
    <row r="38" spans="1:20" ht="15">
      <c r="A38" s="28" t="s">
        <v>37</v>
      </c>
      <c r="B38" s="28"/>
      <c r="C38" s="11"/>
      <c r="D38" s="11"/>
      <c r="E38" s="11"/>
      <c r="F38" s="11"/>
      <c r="G38" s="11"/>
      <c r="H38" s="26"/>
      <c r="T38" s="3" t="s">
        <v>36</v>
      </c>
    </row>
    <row r="39" spans="1:15" ht="15">
      <c r="A39" s="14">
        <v>5</v>
      </c>
      <c r="B39" s="14">
        <v>60</v>
      </c>
      <c r="C39" s="14" t="s">
        <v>33</v>
      </c>
      <c r="D39" s="15">
        <v>0</v>
      </c>
      <c r="E39" s="16">
        <v>0</v>
      </c>
      <c r="F39" s="16">
        <v>0</v>
      </c>
      <c r="G39" s="17">
        <f>((D39-E39+F39)*(B39))</f>
        <v>0</v>
      </c>
      <c r="H39" s="18"/>
      <c r="I39" s="2">
        <f>((D39*B39))</f>
        <v>0</v>
      </c>
      <c r="J39" s="2">
        <f>((E39*B39))</f>
        <v>0</v>
      </c>
      <c r="K39" s="2">
        <f>((F39*B39))</f>
        <v>0</v>
      </c>
      <c r="O39" s="1" t="s">
        <v>44</v>
      </c>
    </row>
    <row r="40" spans="1:20" ht="348" customHeight="1">
      <c r="A40" s="19" t="s">
        <v>45</v>
      </c>
      <c r="B40" s="19"/>
      <c r="C40" s="19"/>
      <c r="D40" s="19"/>
      <c r="E40" s="19"/>
      <c r="F40" s="19"/>
      <c r="G40" s="19"/>
      <c r="H40" s="19"/>
      <c r="T40" s="3" t="s">
        <v>44</v>
      </c>
    </row>
    <row r="41" spans="1:20" ht="15">
      <c r="A41" s="20" t="s">
        <v>37</v>
      </c>
      <c r="B41" s="20"/>
      <c r="C41" s="21"/>
      <c r="D41" s="21"/>
      <c r="E41" s="21"/>
      <c r="F41" s="21"/>
      <c r="G41" s="21"/>
      <c r="H41" s="18"/>
      <c r="T41" s="3" t="s">
        <v>36</v>
      </c>
    </row>
    <row r="42" spans="1:15" ht="15">
      <c r="A42" s="22">
        <v>6</v>
      </c>
      <c r="B42" s="22">
        <v>60</v>
      </c>
      <c r="C42" s="22" t="s">
        <v>33</v>
      </c>
      <c r="D42" s="23">
        <v>0</v>
      </c>
      <c r="E42" s="24">
        <v>0</v>
      </c>
      <c r="F42" s="24">
        <v>0</v>
      </c>
      <c r="G42" s="25">
        <f>((D42-E42+F42)*(B42))</f>
        <v>0</v>
      </c>
      <c r="H42" s="26"/>
      <c r="I42" s="2">
        <f>((D42*B42))</f>
        <v>0</v>
      </c>
      <c r="J42" s="2">
        <f>((E42*B42))</f>
        <v>0</v>
      </c>
      <c r="K42" s="2">
        <f>((F42*B42))</f>
        <v>0</v>
      </c>
      <c r="O42" s="1" t="s">
        <v>46</v>
      </c>
    </row>
    <row r="43" spans="1:20" ht="348" customHeight="1">
      <c r="A43" s="27" t="s">
        <v>47</v>
      </c>
      <c r="B43" s="27"/>
      <c r="C43" s="27"/>
      <c r="D43" s="27"/>
      <c r="E43" s="27"/>
      <c r="F43" s="27"/>
      <c r="G43" s="27"/>
      <c r="H43" s="27"/>
      <c r="T43" s="3" t="s">
        <v>46</v>
      </c>
    </row>
    <row r="44" spans="1:20" ht="15">
      <c r="A44" s="28" t="s">
        <v>37</v>
      </c>
      <c r="B44" s="28"/>
      <c r="C44" s="11"/>
      <c r="D44" s="11"/>
      <c r="E44" s="11"/>
      <c r="F44" s="11"/>
      <c r="G44" s="11"/>
      <c r="H44" s="26"/>
      <c r="T44" s="3" t="s">
        <v>36</v>
      </c>
    </row>
    <row r="45" spans="1:15" ht="15">
      <c r="A45" s="14">
        <v>7</v>
      </c>
      <c r="B45" s="14">
        <v>36</v>
      </c>
      <c r="C45" s="14" t="s">
        <v>33</v>
      </c>
      <c r="D45" s="15">
        <v>0</v>
      </c>
      <c r="E45" s="16">
        <v>0</v>
      </c>
      <c r="F45" s="16">
        <v>0</v>
      </c>
      <c r="G45" s="17">
        <f>((D45-E45+F45)*(B45))</f>
        <v>0</v>
      </c>
      <c r="H45" s="18"/>
      <c r="I45" s="2">
        <f>((D45*B45))</f>
        <v>0</v>
      </c>
      <c r="J45" s="2">
        <f>((E45*B45))</f>
        <v>0</v>
      </c>
      <c r="K45" s="2">
        <f>((F45*B45))</f>
        <v>0</v>
      </c>
      <c r="O45" s="1" t="s">
        <v>48</v>
      </c>
    </row>
    <row r="46" spans="1:20" ht="348" customHeight="1">
      <c r="A46" s="19" t="s">
        <v>49</v>
      </c>
      <c r="B46" s="19"/>
      <c r="C46" s="19"/>
      <c r="D46" s="19"/>
      <c r="E46" s="19"/>
      <c r="F46" s="19"/>
      <c r="G46" s="19"/>
      <c r="H46" s="19"/>
      <c r="T46" s="3" t="s">
        <v>48</v>
      </c>
    </row>
    <row r="47" spans="1:20" ht="15">
      <c r="A47" s="20" t="s">
        <v>37</v>
      </c>
      <c r="B47" s="20"/>
      <c r="C47" s="21"/>
      <c r="D47" s="21"/>
      <c r="E47" s="21"/>
      <c r="F47" s="21"/>
      <c r="G47" s="21"/>
      <c r="H47" s="18"/>
      <c r="T47" s="3" t="s">
        <v>36</v>
      </c>
    </row>
    <row r="48" spans="1:15" ht="15">
      <c r="A48" s="22">
        <v>8</v>
      </c>
      <c r="B48" s="22">
        <v>36</v>
      </c>
      <c r="C48" s="22" t="s">
        <v>33</v>
      </c>
      <c r="D48" s="23">
        <v>0</v>
      </c>
      <c r="E48" s="24">
        <v>0</v>
      </c>
      <c r="F48" s="24">
        <v>0</v>
      </c>
      <c r="G48" s="25">
        <f>((D48-E48+F48)*(B48))</f>
        <v>0</v>
      </c>
      <c r="H48" s="26"/>
      <c r="I48" s="2">
        <f>((D48*B48))</f>
        <v>0</v>
      </c>
      <c r="J48" s="2">
        <f>((E48*B48))</f>
        <v>0</v>
      </c>
      <c r="K48" s="2">
        <f>((F48*B48))</f>
        <v>0</v>
      </c>
      <c r="O48" s="1" t="s">
        <v>50</v>
      </c>
    </row>
    <row r="49" spans="1:20" ht="348" customHeight="1">
      <c r="A49" s="27" t="s">
        <v>51</v>
      </c>
      <c r="B49" s="27"/>
      <c r="C49" s="27"/>
      <c r="D49" s="27"/>
      <c r="E49" s="27"/>
      <c r="F49" s="27"/>
      <c r="G49" s="27"/>
      <c r="H49" s="27"/>
      <c r="T49" s="3" t="s">
        <v>50</v>
      </c>
    </row>
    <row r="50" spans="1:20" ht="15">
      <c r="A50" s="28" t="s">
        <v>37</v>
      </c>
      <c r="B50" s="28"/>
      <c r="C50" s="11"/>
      <c r="D50" s="11"/>
      <c r="E50" s="11"/>
      <c r="F50" s="11"/>
      <c r="G50" s="11"/>
      <c r="H50" s="26"/>
      <c r="T50" s="3" t="s">
        <v>36</v>
      </c>
    </row>
    <row r="51" spans="1:15" ht="15">
      <c r="A51" s="14">
        <v>9</v>
      </c>
      <c r="B51" s="14">
        <v>60</v>
      </c>
      <c r="C51" s="14" t="s">
        <v>33</v>
      </c>
      <c r="D51" s="15">
        <v>0</v>
      </c>
      <c r="E51" s="16">
        <v>0</v>
      </c>
      <c r="F51" s="16">
        <v>0</v>
      </c>
      <c r="G51" s="17">
        <f>((D51-E51+F51)*(B51))</f>
        <v>0</v>
      </c>
      <c r="H51" s="18"/>
      <c r="I51" s="2">
        <f>((D51*B51))</f>
        <v>0</v>
      </c>
      <c r="J51" s="2">
        <f>((E51*B51))</f>
        <v>0</v>
      </c>
      <c r="K51" s="2">
        <f>((F51*B51))</f>
        <v>0</v>
      </c>
      <c r="O51" s="1" t="s">
        <v>52</v>
      </c>
    </row>
    <row r="52" spans="1:20" ht="348" customHeight="1">
      <c r="A52" s="19" t="s">
        <v>53</v>
      </c>
      <c r="B52" s="19"/>
      <c r="C52" s="19"/>
      <c r="D52" s="19"/>
      <c r="E52" s="19"/>
      <c r="F52" s="19"/>
      <c r="G52" s="19"/>
      <c r="H52" s="19"/>
      <c r="T52" s="3" t="s">
        <v>52</v>
      </c>
    </row>
    <row r="53" spans="1:20" ht="15">
      <c r="A53" s="20" t="s">
        <v>37</v>
      </c>
      <c r="B53" s="20"/>
      <c r="C53" s="21"/>
      <c r="D53" s="21"/>
      <c r="E53" s="21"/>
      <c r="F53" s="21"/>
      <c r="G53" s="21"/>
      <c r="H53" s="18"/>
      <c r="T53" s="3" t="s">
        <v>36</v>
      </c>
    </row>
    <row r="54" spans="1:15" ht="15">
      <c r="A54" s="22">
        <v>10</v>
      </c>
      <c r="B54" s="22">
        <v>80</v>
      </c>
      <c r="C54" s="22" t="s">
        <v>33</v>
      </c>
      <c r="D54" s="23">
        <v>0</v>
      </c>
      <c r="E54" s="24">
        <v>0</v>
      </c>
      <c r="F54" s="24">
        <v>0</v>
      </c>
      <c r="G54" s="25">
        <f>((D54-E54+F54)*(B54))</f>
        <v>0</v>
      </c>
      <c r="H54" s="26"/>
      <c r="I54" s="2">
        <f>((D54*B54))</f>
        <v>0</v>
      </c>
      <c r="J54" s="2">
        <f>((E54*B54))</f>
        <v>0</v>
      </c>
      <c r="K54" s="2">
        <f>((F54*B54))</f>
        <v>0</v>
      </c>
      <c r="O54" s="1" t="s">
        <v>54</v>
      </c>
    </row>
    <row r="55" spans="1:20" ht="348" customHeight="1">
      <c r="A55" s="27" t="s">
        <v>55</v>
      </c>
      <c r="B55" s="27"/>
      <c r="C55" s="27"/>
      <c r="D55" s="27"/>
      <c r="E55" s="27"/>
      <c r="F55" s="27"/>
      <c r="G55" s="27"/>
      <c r="H55" s="27"/>
      <c r="T55" s="3" t="s">
        <v>54</v>
      </c>
    </row>
    <row r="56" spans="1:20" ht="15">
      <c r="A56" s="28" t="s">
        <v>37</v>
      </c>
      <c r="B56" s="28"/>
      <c r="C56" s="11"/>
      <c r="D56" s="11"/>
      <c r="E56" s="11"/>
      <c r="F56" s="11"/>
      <c r="G56" s="11"/>
      <c r="H56" s="26"/>
      <c r="T56" s="3" t="s">
        <v>36</v>
      </c>
    </row>
    <row r="57" spans="1:15" ht="15">
      <c r="A57" s="14">
        <v>11</v>
      </c>
      <c r="B57" s="14">
        <v>300</v>
      </c>
      <c r="C57" s="14" t="s">
        <v>33</v>
      </c>
      <c r="D57" s="15">
        <v>0</v>
      </c>
      <c r="E57" s="16">
        <v>0</v>
      </c>
      <c r="F57" s="16">
        <v>0</v>
      </c>
      <c r="G57" s="17">
        <f>((D57-E57+F57)*(B57))</f>
        <v>0</v>
      </c>
      <c r="H57" s="18"/>
      <c r="I57" s="2">
        <f>((D57*B57))</f>
        <v>0</v>
      </c>
      <c r="J57" s="2">
        <f>((E57*B57))</f>
        <v>0</v>
      </c>
      <c r="K57" s="2">
        <f>((F57*B57))</f>
        <v>0</v>
      </c>
      <c r="O57" s="1" t="s">
        <v>56</v>
      </c>
    </row>
    <row r="58" spans="1:20" ht="348" customHeight="1">
      <c r="A58" s="19" t="s">
        <v>57</v>
      </c>
      <c r="B58" s="19"/>
      <c r="C58" s="19"/>
      <c r="D58" s="19"/>
      <c r="E58" s="19"/>
      <c r="F58" s="19"/>
      <c r="G58" s="19"/>
      <c r="H58" s="19"/>
      <c r="T58" s="3" t="s">
        <v>56</v>
      </c>
    </row>
    <row r="59" spans="1:20" ht="15">
      <c r="A59" s="20" t="s">
        <v>37</v>
      </c>
      <c r="B59" s="20"/>
      <c r="C59" s="21"/>
      <c r="D59" s="21"/>
      <c r="E59" s="21"/>
      <c r="F59" s="21"/>
      <c r="G59" s="21"/>
      <c r="H59" s="18"/>
      <c r="T59" s="3" t="s">
        <v>36</v>
      </c>
    </row>
    <row r="60" spans="1:15" ht="15">
      <c r="A60" s="22">
        <v>12</v>
      </c>
      <c r="B60" s="22">
        <v>48</v>
      </c>
      <c r="C60" s="22" t="s">
        <v>33</v>
      </c>
      <c r="D60" s="23">
        <v>0</v>
      </c>
      <c r="E60" s="24">
        <v>0</v>
      </c>
      <c r="F60" s="24">
        <v>0</v>
      </c>
      <c r="G60" s="25">
        <f>((D60-E60+F60)*(B60))</f>
        <v>0</v>
      </c>
      <c r="H60" s="26"/>
      <c r="I60" s="2">
        <f>((D60*B60))</f>
        <v>0</v>
      </c>
      <c r="J60" s="2">
        <f>((E60*B60))</f>
        <v>0</v>
      </c>
      <c r="K60" s="2">
        <f>((F60*B60))</f>
        <v>0</v>
      </c>
      <c r="O60" s="1" t="s">
        <v>58</v>
      </c>
    </row>
    <row r="61" spans="1:20" ht="348" customHeight="1">
      <c r="A61" s="27" t="s">
        <v>59</v>
      </c>
      <c r="B61" s="27"/>
      <c r="C61" s="27"/>
      <c r="D61" s="27"/>
      <c r="E61" s="27"/>
      <c r="F61" s="27"/>
      <c r="G61" s="27"/>
      <c r="H61" s="27"/>
      <c r="T61" s="3" t="s">
        <v>58</v>
      </c>
    </row>
    <row r="62" spans="1:20" ht="15">
      <c r="A62" s="28" t="s">
        <v>37</v>
      </c>
      <c r="B62" s="28"/>
      <c r="C62" s="11"/>
      <c r="D62" s="11"/>
      <c r="E62" s="11"/>
      <c r="F62" s="11"/>
      <c r="G62" s="11"/>
      <c r="H62" s="26"/>
      <c r="T62" s="3" t="s">
        <v>36</v>
      </c>
    </row>
    <row r="63" spans="1:15" ht="15">
      <c r="A63" s="14">
        <v>13</v>
      </c>
      <c r="B63" s="14">
        <v>100</v>
      </c>
      <c r="C63" s="14" t="s">
        <v>33</v>
      </c>
      <c r="D63" s="15">
        <v>0</v>
      </c>
      <c r="E63" s="16">
        <v>0</v>
      </c>
      <c r="F63" s="16">
        <v>0</v>
      </c>
      <c r="G63" s="17">
        <f>((D63-E63+F63)*(B63))</f>
        <v>0</v>
      </c>
      <c r="H63" s="18"/>
      <c r="I63" s="2">
        <f>((D63*B63))</f>
        <v>0</v>
      </c>
      <c r="J63" s="2">
        <f>((E63*B63))</f>
        <v>0</v>
      </c>
      <c r="K63" s="2">
        <f>((F63*B63))</f>
        <v>0</v>
      </c>
      <c r="O63" s="1" t="s">
        <v>60</v>
      </c>
    </row>
    <row r="64" spans="1:20" ht="348" customHeight="1">
      <c r="A64" s="19" t="s">
        <v>61</v>
      </c>
      <c r="B64" s="19"/>
      <c r="C64" s="19"/>
      <c r="D64" s="19"/>
      <c r="E64" s="19"/>
      <c r="F64" s="19"/>
      <c r="G64" s="19"/>
      <c r="H64" s="19"/>
      <c r="T64" s="3" t="s">
        <v>60</v>
      </c>
    </row>
    <row r="65" spans="1:20" ht="15">
      <c r="A65" s="20" t="s">
        <v>37</v>
      </c>
      <c r="B65" s="20"/>
      <c r="C65" s="21"/>
      <c r="D65" s="21"/>
      <c r="E65" s="21"/>
      <c r="F65" s="21"/>
      <c r="G65" s="21"/>
      <c r="H65" s="18"/>
      <c r="T65" s="3" t="s">
        <v>36</v>
      </c>
    </row>
    <row r="66" spans="1:15" ht="15">
      <c r="A66" s="22">
        <v>14</v>
      </c>
      <c r="B66" s="22">
        <v>48</v>
      </c>
      <c r="C66" s="22" t="s">
        <v>33</v>
      </c>
      <c r="D66" s="23">
        <v>0</v>
      </c>
      <c r="E66" s="24">
        <v>0</v>
      </c>
      <c r="F66" s="24">
        <v>0</v>
      </c>
      <c r="G66" s="25">
        <f>((D66-E66+F66)*(B66))</f>
        <v>0</v>
      </c>
      <c r="H66" s="26"/>
      <c r="I66" s="2">
        <f>((D66*B66))</f>
        <v>0</v>
      </c>
      <c r="J66" s="2">
        <f>((E66*B66))</f>
        <v>0</v>
      </c>
      <c r="K66" s="2">
        <f>((F66*B66))</f>
        <v>0</v>
      </c>
      <c r="O66" s="1" t="s">
        <v>62</v>
      </c>
    </row>
    <row r="67" spans="1:20" ht="276" customHeight="1">
      <c r="A67" s="27" t="s">
        <v>63</v>
      </c>
      <c r="B67" s="27"/>
      <c r="C67" s="27"/>
      <c r="D67" s="27"/>
      <c r="E67" s="27"/>
      <c r="F67" s="27"/>
      <c r="G67" s="27"/>
      <c r="H67" s="27"/>
      <c r="T67" s="3" t="s">
        <v>62</v>
      </c>
    </row>
    <row r="68" spans="1:20" ht="15">
      <c r="A68" s="28" t="s">
        <v>37</v>
      </c>
      <c r="B68" s="28"/>
      <c r="C68" s="11"/>
      <c r="D68" s="11"/>
      <c r="E68" s="11"/>
      <c r="F68" s="11"/>
      <c r="G68" s="11"/>
      <c r="H68" s="26"/>
      <c r="T68" s="3" t="s">
        <v>36</v>
      </c>
    </row>
    <row r="69" spans="1:15" ht="15">
      <c r="A69" s="14">
        <v>15</v>
      </c>
      <c r="B69" s="14">
        <v>40</v>
      </c>
      <c r="C69" s="14" t="s">
        <v>33</v>
      </c>
      <c r="D69" s="15">
        <v>0</v>
      </c>
      <c r="E69" s="16">
        <v>0</v>
      </c>
      <c r="F69" s="16">
        <v>0</v>
      </c>
      <c r="G69" s="17">
        <f>((D69-E69+F69)*(B69))</f>
        <v>0</v>
      </c>
      <c r="H69" s="18"/>
      <c r="I69" s="2">
        <f>((D69*B69))</f>
        <v>0</v>
      </c>
      <c r="J69" s="2">
        <f>((E69*B69))</f>
        <v>0</v>
      </c>
      <c r="K69" s="2">
        <f>((F69*B69))</f>
        <v>0</v>
      </c>
      <c r="O69" s="1" t="s">
        <v>64</v>
      </c>
    </row>
    <row r="70" spans="1:20" ht="348" customHeight="1">
      <c r="A70" s="19" t="s">
        <v>65</v>
      </c>
      <c r="B70" s="19"/>
      <c r="C70" s="19"/>
      <c r="D70" s="19"/>
      <c r="E70" s="19"/>
      <c r="F70" s="19"/>
      <c r="G70" s="19"/>
      <c r="H70" s="19"/>
      <c r="T70" s="3" t="s">
        <v>64</v>
      </c>
    </row>
    <row r="71" spans="1:20" ht="15">
      <c r="A71" s="20" t="s">
        <v>37</v>
      </c>
      <c r="B71" s="20"/>
      <c r="C71" s="21"/>
      <c r="D71" s="21"/>
      <c r="E71" s="21"/>
      <c r="F71" s="21"/>
      <c r="G71" s="21"/>
      <c r="H71" s="18"/>
      <c r="T71" s="3" t="s">
        <v>36</v>
      </c>
    </row>
    <row r="72" spans="1:15" ht="15">
      <c r="A72" s="22">
        <v>16</v>
      </c>
      <c r="B72" s="22">
        <v>12</v>
      </c>
      <c r="C72" s="22" t="s">
        <v>33</v>
      </c>
      <c r="D72" s="23">
        <v>0</v>
      </c>
      <c r="E72" s="24">
        <v>0</v>
      </c>
      <c r="F72" s="24">
        <v>0</v>
      </c>
      <c r="G72" s="25">
        <f>((D72-E72+F72)*(B72))</f>
        <v>0</v>
      </c>
      <c r="H72" s="26"/>
      <c r="I72" s="2">
        <f>((D72*B72))</f>
        <v>0</v>
      </c>
      <c r="J72" s="2">
        <f>((E72*B72))</f>
        <v>0</v>
      </c>
      <c r="K72" s="2">
        <f>((F72*B72))</f>
        <v>0</v>
      </c>
      <c r="O72" s="1" t="s">
        <v>66</v>
      </c>
    </row>
    <row r="73" spans="1:20" ht="108" customHeight="1">
      <c r="A73" s="27" t="s">
        <v>67</v>
      </c>
      <c r="B73" s="27"/>
      <c r="C73" s="27"/>
      <c r="D73" s="27"/>
      <c r="E73" s="27"/>
      <c r="F73" s="27"/>
      <c r="G73" s="27"/>
      <c r="H73" s="27"/>
      <c r="T73" s="3" t="s">
        <v>66</v>
      </c>
    </row>
    <row r="74" spans="1:20" ht="15">
      <c r="A74" s="28" t="s">
        <v>37</v>
      </c>
      <c r="B74" s="28"/>
      <c r="C74" s="11"/>
      <c r="D74" s="11"/>
      <c r="E74" s="11"/>
      <c r="F74" s="11"/>
      <c r="G74" s="11"/>
      <c r="H74" s="26"/>
      <c r="T74" s="3" t="s">
        <v>36</v>
      </c>
    </row>
    <row r="75" spans="1:15" ht="15">
      <c r="A75" s="14">
        <v>17</v>
      </c>
      <c r="B75" s="14">
        <v>48</v>
      </c>
      <c r="C75" s="14" t="s">
        <v>33</v>
      </c>
      <c r="D75" s="15">
        <v>0</v>
      </c>
      <c r="E75" s="16">
        <v>0</v>
      </c>
      <c r="F75" s="16">
        <v>0</v>
      </c>
      <c r="G75" s="17">
        <f>((D75-E75+F75)*(B75))</f>
        <v>0</v>
      </c>
      <c r="H75" s="18"/>
      <c r="I75" s="2">
        <f>((D75*B75))</f>
        <v>0</v>
      </c>
      <c r="J75" s="2">
        <f>((E75*B75))</f>
        <v>0</v>
      </c>
      <c r="K75" s="2">
        <f>((F75*B75))</f>
        <v>0</v>
      </c>
      <c r="O75" s="1" t="s">
        <v>68</v>
      </c>
    </row>
    <row r="76" spans="1:20" ht="348" customHeight="1">
      <c r="A76" s="19" t="s">
        <v>69</v>
      </c>
      <c r="B76" s="19"/>
      <c r="C76" s="19"/>
      <c r="D76" s="19"/>
      <c r="E76" s="19"/>
      <c r="F76" s="19"/>
      <c r="G76" s="19"/>
      <c r="H76" s="19"/>
      <c r="T76" s="3" t="s">
        <v>68</v>
      </c>
    </row>
    <row r="77" spans="1:20" ht="15">
      <c r="A77" s="20" t="s">
        <v>37</v>
      </c>
      <c r="B77" s="20"/>
      <c r="C77" s="21"/>
      <c r="D77" s="21"/>
      <c r="E77" s="21"/>
      <c r="F77" s="21"/>
      <c r="G77" s="21"/>
      <c r="H77" s="18"/>
      <c r="T77" s="3" t="s">
        <v>36</v>
      </c>
    </row>
    <row r="78" spans="1:15" ht="15">
      <c r="A78" s="22">
        <v>18</v>
      </c>
      <c r="B78" s="22">
        <v>20</v>
      </c>
      <c r="C78" s="22" t="s">
        <v>33</v>
      </c>
      <c r="D78" s="23">
        <v>0</v>
      </c>
      <c r="E78" s="24">
        <v>0</v>
      </c>
      <c r="F78" s="24">
        <v>0</v>
      </c>
      <c r="G78" s="25">
        <f>((D78-E78+F78)*(B78))</f>
        <v>0</v>
      </c>
      <c r="H78" s="26"/>
      <c r="I78" s="2">
        <f>((D78*B78))</f>
        <v>0</v>
      </c>
      <c r="J78" s="2">
        <f>((E78*B78))</f>
        <v>0</v>
      </c>
      <c r="K78" s="2">
        <f>((F78*B78))</f>
        <v>0</v>
      </c>
      <c r="O78" s="1" t="s">
        <v>70</v>
      </c>
    </row>
    <row r="79" spans="1:20" ht="348" customHeight="1">
      <c r="A79" s="27" t="s">
        <v>71</v>
      </c>
      <c r="B79" s="27"/>
      <c r="C79" s="27"/>
      <c r="D79" s="27"/>
      <c r="E79" s="27"/>
      <c r="F79" s="27"/>
      <c r="G79" s="27"/>
      <c r="H79" s="27"/>
      <c r="T79" s="3" t="s">
        <v>70</v>
      </c>
    </row>
    <row r="80" spans="1:20" ht="15">
      <c r="A80" s="28" t="s">
        <v>37</v>
      </c>
      <c r="B80" s="28"/>
      <c r="C80" s="11"/>
      <c r="D80" s="11"/>
      <c r="E80" s="11"/>
      <c r="F80" s="11"/>
      <c r="G80" s="11"/>
      <c r="H80" s="26"/>
      <c r="T80" s="3" t="s">
        <v>36</v>
      </c>
    </row>
    <row r="81" spans="1:15" ht="15">
      <c r="A81" s="14">
        <v>19</v>
      </c>
      <c r="B81" s="14">
        <v>20</v>
      </c>
      <c r="C81" s="14" t="s">
        <v>33</v>
      </c>
      <c r="D81" s="15">
        <v>0</v>
      </c>
      <c r="E81" s="16">
        <v>0</v>
      </c>
      <c r="F81" s="16">
        <v>0</v>
      </c>
      <c r="G81" s="17">
        <f>((D81-E81+F81)*(B81))</f>
        <v>0</v>
      </c>
      <c r="H81" s="18"/>
      <c r="I81" s="2">
        <f>((D81*B81))</f>
        <v>0</v>
      </c>
      <c r="J81" s="2">
        <f>((E81*B81))</f>
        <v>0</v>
      </c>
      <c r="K81" s="2">
        <f>((F81*B81))</f>
        <v>0</v>
      </c>
      <c r="O81" s="1" t="s">
        <v>72</v>
      </c>
    </row>
    <row r="82" spans="1:20" ht="300" customHeight="1">
      <c r="A82" s="19" t="s">
        <v>73</v>
      </c>
      <c r="B82" s="19"/>
      <c r="C82" s="19"/>
      <c r="D82" s="19"/>
      <c r="E82" s="19"/>
      <c r="F82" s="19"/>
      <c r="G82" s="19"/>
      <c r="H82" s="19"/>
      <c r="T82" s="3" t="s">
        <v>72</v>
      </c>
    </row>
    <row r="83" spans="1:20" ht="15">
      <c r="A83" s="20" t="s">
        <v>37</v>
      </c>
      <c r="B83" s="20"/>
      <c r="C83" s="21"/>
      <c r="D83" s="21"/>
      <c r="E83" s="21"/>
      <c r="F83" s="21"/>
      <c r="G83" s="21"/>
      <c r="H83" s="18"/>
      <c r="T83" s="3" t="s">
        <v>36</v>
      </c>
    </row>
    <row r="84" spans="1:15" ht="15">
      <c r="A84" s="22">
        <v>20</v>
      </c>
      <c r="B84" s="22">
        <v>20</v>
      </c>
      <c r="C84" s="22" t="s">
        <v>33</v>
      </c>
      <c r="D84" s="23">
        <v>0</v>
      </c>
      <c r="E84" s="24">
        <v>0</v>
      </c>
      <c r="F84" s="24">
        <v>0</v>
      </c>
      <c r="G84" s="25">
        <f>((D84-E84+F84)*(B84))</f>
        <v>0</v>
      </c>
      <c r="H84" s="26"/>
      <c r="I84" s="2">
        <f>((D84*B84))</f>
        <v>0</v>
      </c>
      <c r="J84" s="2">
        <f>((E84*B84))</f>
        <v>0</v>
      </c>
      <c r="K84" s="2">
        <f>((F84*B84))</f>
        <v>0</v>
      </c>
      <c r="O84" s="1" t="s">
        <v>74</v>
      </c>
    </row>
    <row r="85" spans="1:20" ht="348" customHeight="1">
      <c r="A85" s="27" t="s">
        <v>75</v>
      </c>
      <c r="B85" s="27"/>
      <c r="C85" s="27"/>
      <c r="D85" s="27"/>
      <c r="E85" s="27"/>
      <c r="F85" s="27"/>
      <c r="G85" s="27"/>
      <c r="H85" s="27"/>
      <c r="T85" s="3" t="s">
        <v>74</v>
      </c>
    </row>
    <row r="86" spans="1:20" ht="15">
      <c r="A86" s="28" t="s">
        <v>37</v>
      </c>
      <c r="B86" s="28"/>
      <c r="C86" s="11"/>
      <c r="D86" s="11"/>
      <c r="E86" s="11"/>
      <c r="F86" s="11"/>
      <c r="G86" s="11"/>
      <c r="H86" s="26"/>
      <c r="T86" s="3" t="s">
        <v>36</v>
      </c>
    </row>
    <row r="87" spans="1:15" ht="15">
      <c r="A87" s="14">
        <v>21</v>
      </c>
      <c r="B87" s="14">
        <v>50</v>
      </c>
      <c r="C87" s="14" t="s">
        <v>33</v>
      </c>
      <c r="D87" s="15">
        <v>0</v>
      </c>
      <c r="E87" s="16">
        <v>0</v>
      </c>
      <c r="F87" s="16">
        <v>0</v>
      </c>
      <c r="G87" s="17">
        <f>((D87-E87+F87)*(B87))</f>
        <v>0</v>
      </c>
      <c r="H87" s="18"/>
      <c r="I87" s="2">
        <f>((D87*B87))</f>
        <v>0</v>
      </c>
      <c r="J87" s="2">
        <f>((E87*B87))</f>
        <v>0</v>
      </c>
      <c r="K87" s="2">
        <f>((F87*B87))</f>
        <v>0</v>
      </c>
      <c r="O87" s="1" t="s">
        <v>76</v>
      </c>
    </row>
    <row r="88" spans="1:20" ht="228" customHeight="1">
      <c r="A88" s="19" t="s">
        <v>77</v>
      </c>
      <c r="B88" s="19"/>
      <c r="C88" s="19"/>
      <c r="D88" s="19"/>
      <c r="E88" s="19"/>
      <c r="F88" s="19"/>
      <c r="G88" s="19"/>
      <c r="H88" s="19"/>
      <c r="T88" s="3" t="s">
        <v>76</v>
      </c>
    </row>
    <row r="89" spans="1:20" ht="15">
      <c r="A89" s="20" t="s">
        <v>37</v>
      </c>
      <c r="B89" s="20"/>
      <c r="C89" s="21"/>
      <c r="D89" s="21"/>
      <c r="E89" s="21"/>
      <c r="F89" s="21"/>
      <c r="G89" s="21"/>
      <c r="H89" s="18"/>
      <c r="T89" s="3" t="s">
        <v>36</v>
      </c>
    </row>
    <row r="90" spans="1:15" ht="15">
      <c r="A90" s="22">
        <v>22</v>
      </c>
      <c r="B90" s="22">
        <v>36</v>
      </c>
      <c r="C90" s="22" t="s">
        <v>33</v>
      </c>
      <c r="D90" s="23">
        <v>0</v>
      </c>
      <c r="E90" s="24">
        <v>0</v>
      </c>
      <c r="F90" s="24">
        <v>0</v>
      </c>
      <c r="G90" s="25">
        <f>((D90-E90+F90)*(B90))</f>
        <v>0</v>
      </c>
      <c r="H90" s="26"/>
      <c r="I90" s="2">
        <f>((D90*B90))</f>
        <v>0</v>
      </c>
      <c r="J90" s="2">
        <f>((E90*B90))</f>
        <v>0</v>
      </c>
      <c r="K90" s="2">
        <f>((F90*B90))</f>
        <v>0</v>
      </c>
      <c r="O90" s="1" t="s">
        <v>78</v>
      </c>
    </row>
    <row r="91" spans="1:20" ht="108" customHeight="1">
      <c r="A91" s="27" t="s">
        <v>79</v>
      </c>
      <c r="B91" s="27"/>
      <c r="C91" s="27"/>
      <c r="D91" s="27"/>
      <c r="E91" s="27"/>
      <c r="F91" s="27"/>
      <c r="G91" s="27"/>
      <c r="H91" s="27"/>
      <c r="T91" s="3" t="s">
        <v>78</v>
      </c>
    </row>
    <row r="92" spans="1:20" ht="15">
      <c r="A92" s="28" t="s">
        <v>37</v>
      </c>
      <c r="B92" s="28"/>
      <c r="C92" s="11"/>
      <c r="D92" s="11"/>
      <c r="E92" s="11"/>
      <c r="F92" s="11"/>
      <c r="G92" s="11"/>
      <c r="H92" s="26"/>
      <c r="T92" s="3" t="s">
        <v>36</v>
      </c>
    </row>
    <row r="93" spans="1:15" ht="15">
      <c r="A93" s="14">
        <v>23</v>
      </c>
      <c r="B93" s="14">
        <v>60</v>
      </c>
      <c r="C93" s="14" t="s">
        <v>33</v>
      </c>
      <c r="D93" s="15">
        <v>0</v>
      </c>
      <c r="E93" s="16">
        <v>0</v>
      </c>
      <c r="F93" s="16">
        <v>0</v>
      </c>
      <c r="G93" s="17">
        <f>((D93-E93+F93)*(B93))</f>
        <v>0</v>
      </c>
      <c r="H93" s="18"/>
      <c r="I93" s="2">
        <f>((D93*B93))</f>
        <v>0</v>
      </c>
      <c r="J93" s="2">
        <f>((E93*B93))</f>
        <v>0</v>
      </c>
      <c r="K93" s="2">
        <f>((F93*B93))</f>
        <v>0</v>
      </c>
      <c r="O93" s="1" t="s">
        <v>80</v>
      </c>
    </row>
    <row r="94" spans="1:20" ht="84" customHeight="1">
      <c r="A94" s="19" t="s">
        <v>81</v>
      </c>
      <c r="B94" s="19"/>
      <c r="C94" s="19"/>
      <c r="D94" s="19"/>
      <c r="E94" s="19"/>
      <c r="F94" s="19"/>
      <c r="G94" s="19"/>
      <c r="H94" s="19"/>
      <c r="T94" s="3" t="s">
        <v>80</v>
      </c>
    </row>
    <row r="95" spans="1:20" ht="15">
      <c r="A95" s="20" t="s">
        <v>37</v>
      </c>
      <c r="B95" s="20"/>
      <c r="C95" s="21"/>
      <c r="D95" s="21"/>
      <c r="E95" s="21"/>
      <c r="F95" s="21"/>
      <c r="G95" s="21"/>
      <c r="H95" s="18"/>
      <c r="T95" s="3" t="s">
        <v>36</v>
      </c>
    </row>
    <row r="96" spans="1:8" ht="15">
      <c r="A96" s="29" t="s">
        <v>82</v>
      </c>
      <c r="B96" s="7"/>
      <c r="C96" s="7"/>
      <c r="D96" s="7"/>
      <c r="E96" s="7"/>
      <c r="F96" s="7"/>
      <c r="G96" s="7"/>
      <c r="H96" s="7"/>
    </row>
    <row r="97" spans="1:8" ht="15">
      <c r="A97" s="9"/>
      <c r="B97" s="9"/>
      <c r="C97" s="9"/>
      <c r="D97" s="9"/>
      <c r="E97" s="9"/>
      <c r="F97" s="9"/>
      <c r="G97" s="9"/>
      <c r="H97" s="9"/>
    </row>
    <row r="98" spans="1:8" ht="15">
      <c r="A98" s="9"/>
      <c r="B98" s="9"/>
      <c r="C98" s="9"/>
      <c r="D98" s="9"/>
      <c r="E98" s="9"/>
      <c r="F98" s="9"/>
      <c r="G98" s="9"/>
      <c r="H98" s="9"/>
    </row>
    <row r="99" spans="1:8" ht="15">
      <c r="A99" s="9"/>
      <c r="B99" s="9"/>
      <c r="C99" s="9"/>
      <c r="D99" s="9"/>
      <c r="E99" s="9"/>
      <c r="F99" s="9"/>
      <c r="G99" s="9"/>
      <c r="H99" s="9"/>
    </row>
    <row r="100" spans="1:9" ht="15">
      <c r="A100" s="30" t="s">
        <v>83</v>
      </c>
      <c r="B100" s="30"/>
      <c r="C100" s="31" t="s">
        <v>84</v>
      </c>
      <c r="D100" s="31"/>
      <c r="E100" s="30" t="s">
        <v>85</v>
      </c>
      <c r="F100" s="30"/>
      <c r="G100" s="32">
        <f>((I100))</f>
        <v>0</v>
      </c>
      <c r="H100" s="32"/>
      <c r="I100" s="4">
        <f>(SUM(I27:I95))</f>
        <v>0</v>
      </c>
    </row>
    <row r="101" spans="1:8" ht="15">
      <c r="A101" s="7"/>
      <c r="B101" s="7"/>
      <c r="C101" s="7"/>
      <c r="D101" s="7"/>
      <c r="E101" s="7"/>
      <c r="F101" s="7"/>
      <c r="G101" s="7"/>
      <c r="H101" s="7"/>
    </row>
    <row r="102" spans="1:10" ht="15">
      <c r="A102" s="30" t="s">
        <v>86</v>
      </c>
      <c r="B102" s="30"/>
      <c r="C102" s="31" t="s">
        <v>87</v>
      </c>
      <c r="D102" s="31"/>
      <c r="E102" s="30" t="s">
        <v>88</v>
      </c>
      <c r="F102" s="30"/>
      <c r="G102" s="33">
        <f>((J102))</f>
        <v>0</v>
      </c>
      <c r="H102" s="33"/>
      <c r="J102" s="2">
        <f>(SUM(J27:J95))</f>
        <v>0</v>
      </c>
    </row>
    <row r="103" spans="1:8" ht="15">
      <c r="A103" s="7"/>
      <c r="B103" s="7"/>
      <c r="C103" s="7"/>
      <c r="D103" s="7"/>
      <c r="E103" s="7"/>
      <c r="F103" s="7"/>
      <c r="G103" s="7"/>
      <c r="H103" s="7"/>
    </row>
    <row r="104" spans="1:11" ht="15">
      <c r="A104" s="30" t="s">
        <v>89</v>
      </c>
      <c r="B104" s="30"/>
      <c r="C104" s="31" t="s">
        <v>90</v>
      </c>
      <c r="D104" s="31"/>
      <c r="E104" s="30" t="s">
        <v>91</v>
      </c>
      <c r="F104" s="30"/>
      <c r="G104" s="34">
        <f>((K104))</f>
        <v>0</v>
      </c>
      <c r="H104" s="34"/>
      <c r="K104" s="2">
        <f>(SUM(K27:K95))</f>
        <v>0</v>
      </c>
    </row>
    <row r="105" spans="1:8" ht="15">
      <c r="A105" s="7"/>
      <c r="B105" s="7"/>
      <c r="C105" s="7"/>
      <c r="D105" s="7"/>
      <c r="E105" s="7"/>
      <c r="F105" s="7"/>
      <c r="G105" s="7"/>
      <c r="H105" s="7"/>
    </row>
    <row r="106" spans="1:8" ht="15">
      <c r="A106" s="30" t="s">
        <v>92</v>
      </c>
      <c r="B106" s="30"/>
      <c r="C106" s="31" t="s">
        <v>93</v>
      </c>
      <c r="D106" s="31"/>
      <c r="E106" s="30" t="s">
        <v>94</v>
      </c>
      <c r="F106" s="30"/>
      <c r="G106" s="32">
        <f>(G100-G102+G104)</f>
        <v>0</v>
      </c>
      <c r="H106" s="32"/>
    </row>
    <row r="107" spans="1:8" ht="15">
      <c r="A107" s="7"/>
      <c r="B107" s="7"/>
      <c r="C107" s="7"/>
      <c r="D107" s="7"/>
      <c r="E107" s="7"/>
      <c r="F107" s="7"/>
      <c r="G107" s="7"/>
      <c r="H107" s="7"/>
    </row>
    <row r="108" spans="1:8" ht="15">
      <c r="A108" s="7"/>
      <c r="B108" s="7"/>
      <c r="C108" s="7"/>
      <c r="D108" s="7"/>
      <c r="E108" s="7"/>
      <c r="F108" s="35" t="s">
        <v>95</v>
      </c>
      <c r="G108" s="7"/>
      <c r="H108" s="7"/>
    </row>
    <row r="109" spans="1:8" ht="15">
      <c r="A109" s="7"/>
      <c r="B109" s="35" t="s">
        <v>96</v>
      </c>
      <c r="C109" s="7"/>
      <c r="D109" s="7"/>
      <c r="E109" s="7"/>
      <c r="F109" s="7"/>
      <c r="G109" s="7"/>
      <c r="H109" s="7"/>
    </row>
    <row r="110" spans="1:8" ht="15">
      <c r="A110" s="7"/>
      <c r="B110" s="7"/>
      <c r="C110" s="7"/>
      <c r="D110" s="7"/>
      <c r="E110" s="7"/>
      <c r="F110" s="7"/>
      <c r="G110" s="7"/>
      <c r="H110" s="7"/>
    </row>
    <row r="111" spans="1:8" ht="15">
      <c r="A111" s="7"/>
      <c r="B111" s="36" t="s">
        <v>97</v>
      </c>
      <c r="C111" s="7"/>
      <c r="D111" s="7"/>
      <c r="E111" s="7"/>
      <c r="F111" s="7"/>
      <c r="G111" s="7"/>
      <c r="H111" s="7"/>
    </row>
    <row r="112" spans="1:8" ht="15">
      <c r="A112" s="7"/>
      <c r="B112" s="7"/>
      <c r="C112" s="7"/>
      <c r="D112" s="7"/>
      <c r="E112" s="7"/>
      <c r="F112" s="7"/>
      <c r="G112" s="7"/>
      <c r="H112" s="7"/>
    </row>
    <row r="113" spans="1:8" ht="15">
      <c r="A113" s="7"/>
      <c r="B113" s="7"/>
      <c r="C113" s="7"/>
      <c r="D113" s="7"/>
      <c r="E113" s="7"/>
      <c r="F113" s="7"/>
      <c r="G113" s="7"/>
      <c r="H113" s="7"/>
    </row>
    <row r="114" spans="1:8" ht="15">
      <c r="A114" s="7"/>
      <c r="B114" s="7"/>
      <c r="C114" s="7"/>
      <c r="D114" s="7"/>
      <c r="E114" s="7"/>
      <c r="F114" s="7"/>
      <c r="G114" s="7"/>
      <c r="H114" s="7"/>
    </row>
    <row r="115" spans="1:8" ht="15">
      <c r="A115" s="7"/>
      <c r="B115" s="7" t="s">
        <v>98</v>
      </c>
      <c r="C115" s="7"/>
      <c r="D115" s="7"/>
      <c r="E115" s="7"/>
      <c r="F115" s="7"/>
      <c r="G115" s="7"/>
      <c r="H115" s="7"/>
    </row>
    <row r="116" spans="1:8" ht="15">
      <c r="A116" s="7"/>
      <c r="B116" s="7"/>
      <c r="C116" s="7"/>
      <c r="D116" s="7"/>
      <c r="E116" s="7"/>
      <c r="F116" s="7"/>
      <c r="G116" s="7"/>
      <c r="H116" s="7"/>
    </row>
    <row r="117" spans="1:8" ht="15">
      <c r="A117" s="7"/>
      <c r="B117" s="7" t="s">
        <v>99</v>
      </c>
      <c r="C117" s="7"/>
      <c r="D117" s="7"/>
      <c r="E117" s="7"/>
      <c r="F117" s="7"/>
      <c r="G117" s="7"/>
      <c r="H117" s="7"/>
    </row>
    <row r="118" spans="1:8" ht="15">
      <c r="A118" s="7"/>
      <c r="B118" s="7"/>
      <c r="C118" s="7"/>
      <c r="D118" s="7"/>
      <c r="E118" s="7"/>
      <c r="F118" s="7"/>
      <c r="G118" s="7"/>
      <c r="H118" s="7"/>
    </row>
    <row r="119" spans="1:8" ht="15">
      <c r="A119" s="7"/>
      <c r="B119" s="7" t="s">
        <v>100</v>
      </c>
      <c r="C119" s="7"/>
      <c r="D119" s="7"/>
      <c r="E119" s="7"/>
      <c r="F119" s="7"/>
      <c r="G119" s="7"/>
      <c r="H119" s="7"/>
    </row>
  </sheetData>
  <sheetProtection password="A65A" sheet="1" objects="1" scenarios="1"/>
  <mergeCells count="109">
    <mergeCell ref="A104:B104"/>
    <mergeCell ref="C104:D104"/>
    <mergeCell ref="E104:F104"/>
    <mergeCell ref="G104:H104"/>
    <mergeCell ref="A106:B106"/>
    <mergeCell ref="C106:D106"/>
    <mergeCell ref="E106:F106"/>
    <mergeCell ref="G106:H106"/>
    <mergeCell ref="A97:H99"/>
    <mergeCell ref="A100:B100"/>
    <mergeCell ref="C100:D100"/>
    <mergeCell ref="E100:F100"/>
    <mergeCell ref="G100:H100"/>
    <mergeCell ref="A102:B102"/>
    <mergeCell ref="C102:D102"/>
    <mergeCell ref="E102:F102"/>
    <mergeCell ref="G102:H102"/>
    <mergeCell ref="A91:H91"/>
    <mergeCell ref="A92:B92"/>
    <mergeCell ref="C92:G92"/>
    <mergeCell ref="A94:H94"/>
    <mergeCell ref="A95:B95"/>
    <mergeCell ref="C95:G95"/>
    <mergeCell ref="A85:H85"/>
    <mergeCell ref="A86:B86"/>
    <mergeCell ref="C86:G86"/>
    <mergeCell ref="A88:H88"/>
    <mergeCell ref="A89:B89"/>
    <mergeCell ref="C89:G89"/>
    <mergeCell ref="A79:H79"/>
    <mergeCell ref="A80:B80"/>
    <mergeCell ref="C80:G80"/>
    <mergeCell ref="A82:H82"/>
    <mergeCell ref="A83:B83"/>
    <mergeCell ref="C83:G83"/>
    <mergeCell ref="A73:H73"/>
    <mergeCell ref="A74:B74"/>
    <mergeCell ref="C74:G74"/>
    <mergeCell ref="A76:H76"/>
    <mergeCell ref="A77:B77"/>
    <mergeCell ref="C77:G77"/>
    <mergeCell ref="A67:H67"/>
    <mergeCell ref="A68:B68"/>
    <mergeCell ref="C68:G68"/>
    <mergeCell ref="A70:H70"/>
    <mergeCell ref="A71:B71"/>
    <mergeCell ref="C71:G71"/>
    <mergeCell ref="A61:H61"/>
    <mergeCell ref="A62:B62"/>
    <mergeCell ref="C62:G62"/>
    <mergeCell ref="A64:H64"/>
    <mergeCell ref="A65:B65"/>
    <mergeCell ref="C65:G65"/>
    <mergeCell ref="A55:H55"/>
    <mergeCell ref="A56:B56"/>
    <mergeCell ref="C56:G56"/>
    <mergeCell ref="A58:H58"/>
    <mergeCell ref="A59:B59"/>
    <mergeCell ref="C59:G59"/>
    <mergeCell ref="A49:H49"/>
    <mergeCell ref="A50:B50"/>
    <mergeCell ref="C50:G50"/>
    <mergeCell ref="A52:H52"/>
    <mergeCell ref="A53:B53"/>
    <mergeCell ref="C53:G53"/>
    <mergeCell ref="A43:H43"/>
    <mergeCell ref="A44:B44"/>
    <mergeCell ref="C44:G44"/>
    <mergeCell ref="A46:H46"/>
    <mergeCell ref="A47:B47"/>
    <mergeCell ref="C47:G47"/>
    <mergeCell ref="A37:H37"/>
    <mergeCell ref="A38:B38"/>
    <mergeCell ref="C38:G38"/>
    <mergeCell ref="A40:H40"/>
    <mergeCell ref="A41:B41"/>
    <mergeCell ref="C41:G41"/>
    <mergeCell ref="A31:H31"/>
    <mergeCell ref="A32:B32"/>
    <mergeCell ref="C32:G32"/>
    <mergeCell ref="A34:H34"/>
    <mergeCell ref="A35:B35"/>
    <mergeCell ref="C35:G35"/>
    <mergeCell ref="A19:H19"/>
    <mergeCell ref="A21:H21"/>
    <mergeCell ref="A23:H23"/>
    <mergeCell ref="A24:H24"/>
    <mergeCell ref="A28:H28"/>
    <mergeCell ref="A29:B29"/>
    <mergeCell ref="C29:G29"/>
    <mergeCell ref="B15:D15"/>
    <mergeCell ref="F15:H15"/>
    <mergeCell ref="B16:D16"/>
    <mergeCell ref="F16:H16"/>
    <mergeCell ref="B17:D17"/>
    <mergeCell ref="F17:H17"/>
    <mergeCell ref="A10:H10"/>
    <mergeCell ref="A11:H11"/>
    <mergeCell ref="B12:H12"/>
    <mergeCell ref="B13:D13"/>
    <mergeCell ref="F13:H13"/>
    <mergeCell ref="B14:D14"/>
    <mergeCell ref="F14:H14"/>
    <mergeCell ref="A1:G1"/>
    <mergeCell ref="A2:H2"/>
    <mergeCell ref="A3:H3"/>
    <mergeCell ref="A4:H4"/>
    <mergeCell ref="A8:F8"/>
    <mergeCell ref="A9:G9"/>
  </mergeCell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COMPRAS11</dc:creator>
  <cp:keywords/>
  <dc:description/>
  <cp:lastModifiedBy>COMPRAS11</cp:lastModifiedBy>
  <dcterms:created xsi:type="dcterms:W3CDTF">2019-01-24T17:54:13Z</dcterms:created>
  <dcterms:modified xsi:type="dcterms:W3CDTF">2019-01-24T17:54:20Z</dcterms:modified>
  <cp:category/>
  <cp:version/>
  <cp:contentType/>
  <cp:contentStatus/>
</cp:coreProperties>
</file>